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N38" i="1" l="1"/>
  <c r="L38" i="1"/>
  <c r="M30" i="1"/>
  <c r="M29" i="1"/>
  <c r="M28" i="1"/>
  <c r="M27" i="1"/>
  <c r="M26" i="1"/>
  <c r="T47" i="1"/>
  <c r="T46" i="1"/>
  <c r="T44" i="1"/>
  <c r="T40" i="1"/>
  <c r="T35" i="1"/>
  <c r="T34" i="1"/>
  <c r="T30" i="1"/>
  <c r="T24" i="1"/>
  <c r="T22" i="1"/>
  <c r="T21" i="1"/>
  <c r="R50" i="1"/>
  <c r="R45" i="1"/>
  <c r="R40" i="1"/>
  <c r="R39" i="1"/>
  <c r="R36" i="1"/>
  <c r="R33" i="1"/>
  <c r="R30" i="1"/>
  <c r="R27" i="1"/>
  <c r="R26" i="1"/>
  <c r="R24" i="1"/>
  <c r="P50" i="1"/>
  <c r="P49" i="1"/>
  <c r="P46" i="1"/>
  <c r="P45" i="1"/>
  <c r="P41" i="1"/>
  <c r="P37" i="1"/>
  <c r="P32" i="1"/>
  <c r="P30" i="1"/>
  <c r="P25" i="1"/>
  <c r="P21" i="1"/>
  <c r="P20" i="1"/>
  <c r="P19" i="1"/>
  <c r="P18" i="1"/>
  <c r="N8" i="1"/>
  <c r="N7" i="1"/>
  <c r="N6" i="1"/>
  <c r="N5" i="1"/>
  <c r="T45" i="1"/>
  <c r="T42" i="1"/>
  <c r="T41" i="1"/>
  <c r="T39" i="1"/>
  <c r="T37" i="1"/>
  <c r="T36" i="1"/>
  <c r="T32" i="1"/>
  <c r="T31" i="1"/>
  <c r="T29" i="1"/>
  <c r="T27" i="1"/>
  <c r="T26" i="1"/>
  <c r="T25" i="1"/>
  <c r="T20" i="1"/>
  <c r="T19" i="1"/>
  <c r="R52" i="1"/>
  <c r="R51" i="1"/>
  <c r="R49" i="1"/>
  <c r="R47" i="1"/>
  <c r="R46" i="1"/>
  <c r="R44" i="1"/>
  <c r="R42" i="1"/>
  <c r="R41" i="1"/>
  <c r="R37" i="1"/>
  <c r="R35" i="1"/>
  <c r="R34" i="1"/>
  <c r="R32" i="1"/>
  <c r="R31" i="1"/>
  <c r="R29" i="1"/>
  <c r="R25" i="1"/>
  <c r="R22" i="1"/>
  <c r="R21" i="1"/>
  <c r="R20" i="1"/>
  <c r="R19" i="1"/>
  <c r="P52" i="1"/>
  <c r="P51" i="1"/>
  <c r="P47" i="1"/>
  <c r="P44" i="1"/>
  <c r="P42" i="1"/>
  <c r="P40" i="1"/>
  <c r="P39" i="1"/>
  <c r="P36" i="1"/>
  <c r="P35" i="1"/>
  <c r="P34" i="1"/>
  <c r="P31" i="1"/>
  <c r="P29" i="1"/>
  <c r="P27" i="1"/>
  <c r="P26" i="1"/>
  <c r="P24" i="1"/>
  <c r="P22" i="1"/>
  <c r="T43" i="1"/>
  <c r="T38" i="1"/>
  <c r="T33" i="1"/>
  <c r="T28" i="1"/>
  <c r="T23" i="1"/>
  <c r="T18" i="1"/>
  <c r="R48" i="1"/>
  <c r="R43" i="1"/>
  <c r="R38" i="1"/>
  <c r="R28" i="1"/>
  <c r="R23" i="1"/>
  <c r="R18" i="1"/>
  <c r="P48" i="1"/>
  <c r="P43" i="1"/>
  <c r="P38" i="1"/>
  <c r="P33" i="1"/>
  <c r="P28" i="1"/>
  <c r="P23" i="1"/>
</calcChain>
</file>

<file path=xl/sharedStrings.xml><?xml version="1.0" encoding="utf-8"?>
<sst xmlns="http://schemas.openxmlformats.org/spreadsheetml/2006/main" count="37" uniqueCount="28">
  <si>
    <t>Geboortedatum:</t>
  </si>
  <si>
    <t>Datum invulling:</t>
  </si>
  <si>
    <t>Antwoord</t>
  </si>
  <si>
    <t>Schaal</t>
  </si>
  <si>
    <t>Score</t>
  </si>
  <si>
    <t>IN</t>
  </si>
  <si>
    <t>SI</t>
  </si>
  <si>
    <t>DO</t>
  </si>
  <si>
    <t xml:space="preserve">Controle: </t>
  </si>
  <si>
    <t>is gelijk aan</t>
  </si>
  <si>
    <t>www.nahadvies.nl</t>
  </si>
  <si>
    <t>? = 2</t>
  </si>
  <si>
    <t>Vraagnr</t>
  </si>
  <si>
    <t>Onjuist = 3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</si>
  <si>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</si>
  <si>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</si>
  <si>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</si>
  <si>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</si>
  <si>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</si>
  <si>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</si>
  <si>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</si>
  <si>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t>Schaaltotalen: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</si>
  <si>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op de laatste pagina van het antwoordformulier!</t>
    </r>
  </si>
  <si>
    <t>NPV-J-2 scorehulp versie 1.1</t>
  </si>
  <si>
    <t>Junior Nederlandse Persoonlijkheidsvragenlijst - 2</t>
  </si>
  <si>
    <t>Ja = 1</t>
  </si>
  <si>
    <t>RE</t>
  </si>
  <si>
    <t>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</si>
</sst>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2" fillId="3" borderId="9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0" xfId="0" applyNumberFormat="1" applyFont="1" applyFill="1" applyBorder="1" applyAlignment="1" applyProtection="1">
      <alignment horizontal="left"/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0" fontId="0" fillId="5" borderId="12" xfId="0" applyNumberFormat="1" applyFont="1" applyFill="1" applyBorder="1" applyAlignment="1" applyProtection="1">
      <alignment horizontal="center"/>
      <protection hidden="1"/>
    </xf>
    <xf numFmtId="0" fontId="0" fillId="4" borderId="10" xfId="0" applyNumberFormat="1" applyFont="1" applyFill="1" applyBorder="1" applyProtection="1">
      <protection hidden="1"/>
    </xf>
    <xf numFmtId="0" fontId="0" fillId="4" borderId="13" xfId="0" applyNumberFormat="1" applyFont="1" applyFill="1" applyBorder="1" applyAlignment="1" applyProtection="1">
      <alignment horizontal="center"/>
      <protection hidden="1"/>
    </xf>
    <xf numFmtId="0" fontId="0" fillId="5" borderId="10" xfId="0" applyNumberFormat="1" applyFont="1" applyFill="1" applyBorder="1" applyProtection="1">
      <protection hidden="1"/>
    </xf>
    <xf numFmtId="0" fontId="0" fillId="5" borderId="14" xfId="0" applyNumberFormat="1" applyFont="1" applyFill="1" applyBorder="1" applyAlignment="1" applyProtection="1">
      <alignment horizontal="center"/>
      <protection hidden="1"/>
    </xf>
    <xf numFmtId="0" fontId="0" fillId="2" borderId="16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view="pageLayout" topLeftCell="F1" zoomScaleNormal="100" workbookViewId="0">
      <selection activeCell="G19" sqref="G19"/>
    </sheetView>
  </sheetViews>
  <sheetFormatPr defaultColWidth="0" defaultRowHeight="12.75" zeroHeight="1" x14ac:dyDescent="0.2"/>
  <cols>
    <col min="1" max="1" width="1.375" style="4" customWidth="1"/>
    <col min="2" max="2" width="7.5" style="1" customWidth="1"/>
    <col min="3" max="3" width="9.375" style="1" customWidth="1"/>
    <col min="4" max="4" width="9" style="1" customWidth="1"/>
    <col min="5" max="5" width="9.25" style="1" customWidth="1"/>
    <col min="6" max="8" width="9" style="1" customWidth="1"/>
    <col min="9" max="9" width="10.75" style="1" customWidth="1"/>
    <col min="10" max="10" width="10.125" style="1" customWidth="1"/>
    <col min="11" max="11" width="9" style="47" customWidth="1"/>
    <col min="12" max="12" width="11.125" style="47" customWidth="1"/>
    <col min="13" max="13" width="10" style="47" customWidth="1"/>
    <col min="14" max="14" width="9" style="1" customWidth="1"/>
    <col min="15" max="15" width="5.75" style="1" customWidth="1"/>
    <col min="16" max="16" width="9" style="1" customWidth="1"/>
    <col min="17" max="17" width="4.875" style="1" customWidth="1"/>
    <col min="18" max="18" width="9" style="1" customWidth="1"/>
    <col min="19" max="19" width="6" style="1" customWidth="1"/>
    <col min="20" max="20" width="9" style="1" customWidth="1"/>
    <col min="21" max="21" width="1.75" style="1" customWidth="1"/>
    <col min="22" max="16384" width="0" style="1" hidden="1"/>
  </cols>
  <sheetData>
    <row r="1" spans="2:21" x14ac:dyDescent="0.2">
      <c r="B1" s="4" t="s">
        <v>23</v>
      </c>
      <c r="C1" s="4"/>
      <c r="D1" s="4"/>
      <c r="E1" s="4"/>
      <c r="F1" s="4"/>
      <c r="G1" s="4"/>
      <c r="H1" s="55" t="s">
        <v>10</v>
      </c>
      <c r="I1" s="55"/>
      <c r="J1" s="55"/>
      <c r="K1" s="12"/>
      <c r="L1" s="4"/>
      <c r="M1" s="4"/>
      <c r="N1" s="4"/>
      <c r="O1" s="4"/>
      <c r="P1" s="55"/>
      <c r="Q1" s="56"/>
      <c r="R1" s="56"/>
      <c r="S1" s="55" t="s">
        <v>10</v>
      </c>
      <c r="T1" s="55"/>
      <c r="U1" s="4"/>
    </row>
    <row r="2" spans="2:21" x14ac:dyDescent="0.2">
      <c r="B2" s="4" t="s">
        <v>16</v>
      </c>
      <c r="C2" s="4"/>
      <c r="D2" s="4"/>
      <c r="E2" s="44"/>
      <c r="F2" s="45"/>
      <c r="G2" s="45"/>
      <c r="H2" s="4"/>
      <c r="I2" s="4"/>
      <c r="J2" s="4"/>
      <c r="K2" s="4"/>
      <c r="L2" s="4"/>
      <c r="M2" s="4"/>
      <c r="N2" s="4"/>
      <c r="O2" s="4"/>
      <c r="P2" s="44"/>
      <c r="Q2" s="45"/>
      <c r="R2" s="45"/>
      <c r="S2" s="4"/>
      <c r="T2" s="4"/>
      <c r="U2" s="4"/>
    </row>
    <row r="3" spans="2:21" x14ac:dyDescent="0.2">
      <c r="B3" s="4" t="s">
        <v>24</v>
      </c>
      <c r="C3" s="4"/>
      <c r="D3" s="4"/>
      <c r="E3" s="44"/>
      <c r="F3" s="45"/>
      <c r="G3" s="45"/>
      <c r="H3" s="4"/>
      <c r="I3" s="4"/>
      <c r="J3" s="4"/>
      <c r="K3" s="4"/>
      <c r="L3" s="4"/>
      <c r="M3" s="4"/>
      <c r="N3" s="4"/>
      <c r="O3" s="4"/>
      <c r="P3" s="44"/>
      <c r="Q3" s="45"/>
      <c r="R3" s="45"/>
      <c r="S3" s="4"/>
      <c r="T3" s="4"/>
      <c r="U3" s="4"/>
    </row>
    <row r="4" spans="2:2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x14ac:dyDescent="0.2">
      <c r="B5" s="2" t="s">
        <v>14</v>
      </c>
      <c r="C5" s="3"/>
      <c r="D5" s="48"/>
      <c r="E5" s="49"/>
      <c r="F5" s="50"/>
      <c r="G5" s="4"/>
      <c r="H5" s="4"/>
      <c r="I5" s="4"/>
      <c r="J5" s="4"/>
      <c r="K5" s="4"/>
      <c r="L5" s="5" t="s">
        <v>14</v>
      </c>
      <c r="M5" s="5"/>
      <c r="N5" s="48" t="str">
        <f>IF(ISBLANK(D5)," ", D5)</f>
        <v xml:space="preserve"> </v>
      </c>
      <c r="O5" s="49"/>
      <c r="P5" s="50"/>
      <c r="Q5" s="4"/>
      <c r="R5" s="4"/>
      <c r="S5" s="4"/>
      <c r="T5" s="4"/>
      <c r="U5" s="4"/>
    </row>
    <row r="6" spans="2:21" x14ac:dyDescent="0.2">
      <c r="B6" s="6" t="s">
        <v>0</v>
      </c>
      <c r="C6" s="7"/>
      <c r="D6" s="51"/>
      <c r="E6" s="52"/>
      <c r="F6" s="53"/>
      <c r="G6" s="4"/>
      <c r="H6" s="4"/>
      <c r="I6" s="4"/>
      <c r="J6" s="4"/>
      <c r="K6" s="4"/>
      <c r="L6" s="13" t="s">
        <v>0</v>
      </c>
      <c r="M6" s="8"/>
      <c r="N6" s="51" t="str">
        <f>IF(ISBLANK(D6)," ", D6)</f>
        <v xml:space="preserve"> </v>
      </c>
      <c r="O6" s="52"/>
      <c r="P6" s="53"/>
      <c r="Q6" s="4"/>
      <c r="R6" s="4"/>
      <c r="S6" s="4"/>
      <c r="T6" s="4"/>
      <c r="U6" s="4"/>
    </row>
    <row r="7" spans="2:21" x14ac:dyDescent="0.2">
      <c r="B7" s="6" t="s">
        <v>1</v>
      </c>
      <c r="C7" s="7"/>
      <c r="D7" s="54"/>
      <c r="E7" s="52"/>
      <c r="F7" s="53"/>
      <c r="G7" s="4"/>
      <c r="H7" s="4"/>
      <c r="I7" s="4"/>
      <c r="J7" s="4"/>
      <c r="K7" s="4"/>
      <c r="L7" s="8" t="s">
        <v>1</v>
      </c>
      <c r="M7" s="8"/>
      <c r="N7" s="54" t="str">
        <f>IF(ISBLANK(D7)," ", D7)</f>
        <v xml:space="preserve"> </v>
      </c>
      <c r="O7" s="52"/>
      <c r="P7" s="53"/>
      <c r="Q7" s="4"/>
      <c r="R7" s="4"/>
      <c r="S7" s="4"/>
      <c r="T7" s="4"/>
      <c r="U7" s="4"/>
    </row>
    <row r="8" spans="2:21" x14ac:dyDescent="0.2">
      <c r="B8" s="9" t="s">
        <v>15</v>
      </c>
      <c r="C8" s="10"/>
      <c r="D8" s="48"/>
      <c r="E8" s="49"/>
      <c r="F8" s="50"/>
      <c r="G8" s="4"/>
      <c r="H8" s="4"/>
      <c r="I8" s="4"/>
      <c r="J8" s="4"/>
      <c r="K8" s="4"/>
      <c r="L8" s="11" t="s">
        <v>15</v>
      </c>
      <c r="M8" s="11"/>
      <c r="N8" s="48" t="str">
        <f>IF(ISBLANK(D8)," ", D8)</f>
        <v xml:space="preserve"> </v>
      </c>
      <c r="O8" s="49"/>
      <c r="P8" s="50"/>
      <c r="Q8" s="4"/>
      <c r="R8" s="4"/>
      <c r="S8" s="4"/>
      <c r="T8" s="4"/>
      <c r="U8" s="4"/>
    </row>
    <row r="9" spans="2:2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2">
      <c r="B10" s="42" t="s">
        <v>17</v>
      </c>
      <c r="C10" s="42"/>
      <c r="D10" s="43"/>
      <c r="E10" s="42"/>
      <c r="F10" s="42"/>
      <c r="G10" s="42"/>
      <c r="H10" s="42"/>
      <c r="I10" s="4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2">
      <c r="B11" s="42" t="s">
        <v>22</v>
      </c>
      <c r="C11" s="42"/>
      <c r="D11" s="43"/>
      <c r="E11" s="42"/>
      <c r="F11" s="42"/>
      <c r="G11" s="42"/>
      <c r="H11" s="42"/>
      <c r="I11" s="4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2"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2">
      <c r="B13" s="4" t="s">
        <v>18</v>
      </c>
      <c r="C13" s="4"/>
      <c r="D13" s="12" t="s">
        <v>25</v>
      </c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2">
      <c r="B14" s="4"/>
      <c r="C14" s="4"/>
      <c r="D14" s="12" t="s">
        <v>11</v>
      </c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2">
      <c r="B15" s="4"/>
      <c r="C15" s="4"/>
      <c r="D15" s="12" t="s">
        <v>13</v>
      </c>
      <c r="E15" s="4"/>
      <c r="F15" s="4"/>
      <c r="G15" s="4"/>
      <c r="H15" s="4"/>
      <c r="I15" s="4"/>
      <c r="J15" s="4"/>
      <c r="K15" s="12"/>
      <c r="L15" s="4"/>
      <c r="M15" s="4"/>
      <c r="N15" s="4"/>
      <c r="O15" s="4" t="s">
        <v>19</v>
      </c>
      <c r="P15" s="4"/>
      <c r="Q15" s="4"/>
      <c r="R15" s="4"/>
      <c r="S15" s="4"/>
      <c r="T15" s="4"/>
      <c r="U15" s="4"/>
    </row>
    <row r="16" spans="2:21" x14ac:dyDescent="0.2">
      <c r="B16" s="4"/>
      <c r="C16" s="4"/>
      <c r="D16" s="12"/>
      <c r="E16" s="4"/>
      <c r="F16" s="4"/>
      <c r="G16" s="4"/>
      <c r="H16" s="4"/>
      <c r="I16" s="4"/>
      <c r="J16" s="4"/>
      <c r="K16" s="12"/>
      <c r="L16" s="4"/>
      <c r="M16" s="4"/>
      <c r="N16" s="4"/>
      <c r="O16" s="4" t="s">
        <v>20</v>
      </c>
      <c r="P16" s="4"/>
      <c r="Q16" s="4"/>
      <c r="R16" s="4"/>
      <c r="S16" s="4"/>
      <c r="T16" s="4"/>
      <c r="U16" s="4"/>
    </row>
    <row r="17" spans="2:21" ht="13.5" thickBot="1" x14ac:dyDescent="0.25">
      <c r="B17" s="4" t="s">
        <v>12</v>
      </c>
      <c r="C17" s="4" t="s">
        <v>2</v>
      </c>
      <c r="D17" s="4" t="s">
        <v>12</v>
      </c>
      <c r="E17" s="4" t="s">
        <v>2</v>
      </c>
      <c r="F17" s="4" t="s">
        <v>12</v>
      </c>
      <c r="G17" s="4" t="s">
        <v>2</v>
      </c>
      <c r="H17" s="4"/>
      <c r="I17" s="4"/>
      <c r="J17" s="4"/>
      <c r="K17" s="12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 thickBot="1" x14ac:dyDescent="0.25">
      <c r="B18" s="4">
        <v>1</v>
      </c>
      <c r="C18" s="35"/>
      <c r="D18" s="45">
        <v>36</v>
      </c>
      <c r="E18" s="35"/>
      <c r="F18" s="4">
        <v>71</v>
      </c>
      <c r="G18" s="35"/>
      <c r="H18" s="4"/>
      <c r="I18" s="4"/>
      <c r="J18" s="4"/>
      <c r="K18" s="12"/>
      <c r="L18" s="4"/>
      <c r="M18" s="4"/>
      <c r="N18" s="4"/>
      <c r="O18" s="4">
        <v>1</v>
      </c>
      <c r="P18" s="24" t="str">
        <f>IF(ISBLANK(C18)," ",LOOKUP(C18,{1,2,3},{0,1,2}))</f>
        <v xml:space="preserve"> </v>
      </c>
      <c r="Q18" s="45">
        <v>36</v>
      </c>
      <c r="R18" s="24" t="str">
        <f>IF(ISBLANK(E18)," ",LOOKUP(E18,{1,2,3},{2,1,0}))</f>
        <v xml:space="preserve"> </v>
      </c>
      <c r="S18" s="4">
        <v>71</v>
      </c>
      <c r="T18" s="24" t="str">
        <f>IF(ISBLANK(G18)," ",LOOKUP(G18,{1,2,3},{2,1,0}))</f>
        <v xml:space="preserve"> </v>
      </c>
      <c r="U18" s="4"/>
    </row>
    <row r="19" spans="2:21" ht="13.5" thickBot="1" x14ac:dyDescent="0.25">
      <c r="B19" s="4">
        <v>2</v>
      </c>
      <c r="C19" s="37"/>
      <c r="D19" s="45">
        <v>37</v>
      </c>
      <c r="E19" s="37"/>
      <c r="F19" s="4">
        <v>72</v>
      </c>
      <c r="G19" s="37"/>
      <c r="H19" s="4"/>
      <c r="I19" s="4"/>
      <c r="J19" s="4"/>
      <c r="K19" s="4"/>
      <c r="L19" s="4"/>
      <c r="M19" s="4"/>
      <c r="N19" s="4"/>
      <c r="O19" s="4">
        <v>2</v>
      </c>
      <c r="P19" s="26" t="str">
        <f>IF(ISBLANK(C19)," ",LOOKUP(C19,{1,2,3},{2,1,0}))</f>
        <v xml:space="preserve"> </v>
      </c>
      <c r="Q19" s="45">
        <v>37</v>
      </c>
      <c r="R19" s="26" t="str">
        <f>IF(ISBLANK(E19)," ",LOOKUP(E19,{1,2,3},{2,1,0}))</f>
        <v xml:space="preserve"> </v>
      </c>
      <c r="S19" s="4">
        <v>72</v>
      </c>
      <c r="T19" s="26" t="str">
        <f>IF(ISBLANK(G19)," ",LOOKUP(G19,{1,2,3},{2,1,0}))</f>
        <v xml:space="preserve"> </v>
      </c>
      <c r="U19" s="4"/>
    </row>
    <row r="20" spans="2:21" ht="13.5" thickBot="1" x14ac:dyDescent="0.25">
      <c r="B20" s="4">
        <v>3</v>
      </c>
      <c r="C20" s="39"/>
      <c r="D20" s="45">
        <v>38</v>
      </c>
      <c r="E20" s="39"/>
      <c r="F20" s="4">
        <v>73</v>
      </c>
      <c r="G20" s="39"/>
      <c r="H20" s="4"/>
      <c r="I20" s="4"/>
      <c r="J20" s="4"/>
      <c r="K20" s="4"/>
      <c r="L20" s="4"/>
      <c r="M20" s="28"/>
      <c r="N20" s="28"/>
      <c r="O20" s="4">
        <v>3</v>
      </c>
      <c r="P20" s="29" t="str">
        <f>IF(ISBLANK(C20)," ",LOOKUP(C20,{1,2,3},{0,1,2}))</f>
        <v xml:space="preserve"> </v>
      </c>
      <c r="Q20" s="45">
        <v>38</v>
      </c>
      <c r="R20" s="29" t="str">
        <f>IF(ISBLANK(E20)," ",LOOKUP(E20,{1,2,3},{2,1,0}))</f>
        <v xml:space="preserve"> </v>
      </c>
      <c r="S20" s="4">
        <v>73</v>
      </c>
      <c r="T20" s="29" t="str">
        <f>IF(ISBLANK(G20)," ",LOOKUP(G20,{1,2,3},{2,1,0}))</f>
        <v xml:space="preserve"> </v>
      </c>
      <c r="U20" s="4"/>
    </row>
    <row r="21" spans="2:21" ht="13.5" thickBot="1" x14ac:dyDescent="0.25">
      <c r="B21" s="4">
        <v>4</v>
      </c>
      <c r="C21" s="36"/>
      <c r="D21" s="45">
        <v>39</v>
      </c>
      <c r="E21" s="36"/>
      <c r="F21" s="4">
        <v>74</v>
      </c>
      <c r="G21" s="36"/>
      <c r="H21" s="4"/>
      <c r="I21" s="4"/>
      <c r="J21" s="4"/>
      <c r="K21" s="4"/>
      <c r="L21" s="4"/>
      <c r="M21" s="28"/>
      <c r="N21" s="28"/>
      <c r="O21" s="4">
        <v>4</v>
      </c>
      <c r="P21" s="25" t="str">
        <f>IF(ISBLANK(C21)," ",LOOKUP(C21,{1,2,3},{0,1,2}))</f>
        <v xml:space="preserve"> </v>
      </c>
      <c r="Q21" s="45">
        <v>39</v>
      </c>
      <c r="R21" s="25" t="str">
        <f>IF(ISBLANK(E21)," ",LOOKUP(E21,{1,2,3},{2,1,0}))</f>
        <v xml:space="preserve"> </v>
      </c>
      <c r="S21" s="4">
        <v>74</v>
      </c>
      <c r="T21" s="25" t="str">
        <f>IF(ISBLANK(G21)," ",LOOKUP(G21,{1,2,3},{2,1,0}))</f>
        <v xml:space="preserve"> </v>
      </c>
      <c r="U21" s="4"/>
    </row>
    <row r="22" spans="2:21" ht="13.5" thickBot="1" x14ac:dyDescent="0.25">
      <c r="B22" s="4">
        <v>5</v>
      </c>
      <c r="C22" s="38"/>
      <c r="D22" s="45">
        <v>40</v>
      </c>
      <c r="E22" s="38"/>
      <c r="F22" s="4">
        <v>75</v>
      </c>
      <c r="G22" s="38"/>
      <c r="H22" s="4"/>
      <c r="I22" s="4"/>
      <c r="J22" s="4"/>
      <c r="K22" s="4"/>
      <c r="L22" s="4"/>
      <c r="M22" s="28"/>
      <c r="N22" s="28"/>
      <c r="O22" s="4">
        <v>5</v>
      </c>
      <c r="P22" s="27" t="str">
        <f>IF(ISBLANK(C22)," ",LOOKUP(C22,{1,2,3},{2,1,0}))</f>
        <v xml:space="preserve"> </v>
      </c>
      <c r="Q22" s="45">
        <v>40</v>
      </c>
      <c r="R22" s="27" t="str">
        <f>IF(ISBLANK(E22)," ",LOOKUP(E22,{1,2,3},{2,1,0}))</f>
        <v xml:space="preserve"> </v>
      </c>
      <c r="S22" s="4">
        <v>75</v>
      </c>
      <c r="T22" s="27" t="str">
        <f>IF(ISBLANK(G22)," ",LOOKUP(G22,{1,2,3},{2,1,0}))</f>
        <v xml:space="preserve"> </v>
      </c>
      <c r="U22" s="4"/>
    </row>
    <row r="23" spans="2:21" ht="13.5" thickBot="1" x14ac:dyDescent="0.25">
      <c r="B23" s="4">
        <v>6</v>
      </c>
      <c r="C23" s="35"/>
      <c r="D23" s="45">
        <v>41</v>
      </c>
      <c r="E23" s="35"/>
      <c r="F23" s="4">
        <v>76</v>
      </c>
      <c r="G23" s="35"/>
      <c r="H23" s="4"/>
      <c r="I23" s="4"/>
      <c r="J23" s="4"/>
      <c r="K23" s="4"/>
      <c r="L23" s="4"/>
      <c r="M23" s="28"/>
      <c r="N23" s="28"/>
      <c r="O23" s="4">
        <v>6</v>
      </c>
      <c r="P23" s="24" t="str">
        <f>IF(ISBLANK(C23)," ",(LOOKUP(C23,{1,2,3},{2,1,0})))</f>
        <v xml:space="preserve"> </v>
      </c>
      <c r="Q23" s="45">
        <v>41</v>
      </c>
      <c r="R23" s="24" t="str">
        <f>IF(ISBLANK(E23)," ",LOOKUP(E23,{1,2,3},{2,1,0}))</f>
        <v xml:space="preserve"> </v>
      </c>
      <c r="S23" s="4">
        <v>76</v>
      </c>
      <c r="T23" s="24" t="str">
        <f>IF(ISBLANK(G23)," ",LOOKUP(G23,{1,2,3},{2,1,0}))</f>
        <v xml:space="preserve"> </v>
      </c>
      <c r="U23" s="4"/>
    </row>
    <row r="24" spans="2:21" ht="13.5" thickBot="1" x14ac:dyDescent="0.25">
      <c r="B24" s="4">
        <v>7</v>
      </c>
      <c r="C24" s="37"/>
      <c r="D24" s="45">
        <v>42</v>
      </c>
      <c r="E24" s="37"/>
      <c r="F24" s="4">
        <v>77</v>
      </c>
      <c r="G24" s="37"/>
      <c r="H24" s="4"/>
      <c r="I24" s="4"/>
      <c r="J24" s="4"/>
      <c r="K24" s="4"/>
      <c r="L24" s="4" t="s">
        <v>21</v>
      </c>
      <c r="M24" s="28"/>
      <c r="N24" s="28"/>
      <c r="O24" s="4">
        <v>7</v>
      </c>
      <c r="P24" s="26" t="str">
        <f>IF(ISBLANK(C24)," ",LOOKUP(C24,{1,2,3},{2,1,0}))</f>
        <v xml:space="preserve"> </v>
      </c>
      <c r="Q24" s="45">
        <v>42</v>
      </c>
      <c r="R24" s="26" t="str">
        <f>IF(ISBLANK(E24)," ",LOOKUP(E24,{1,2,3},{2,1,0}))</f>
        <v xml:space="preserve"> </v>
      </c>
      <c r="S24" s="4">
        <v>77</v>
      </c>
      <c r="T24" s="26" t="str">
        <f>IF(ISBLANK(G24)," ",LOOKUP(G24,{1,2,3},{2,1,0}))</f>
        <v xml:space="preserve"> </v>
      </c>
      <c r="U24" s="4"/>
    </row>
    <row r="25" spans="2:21" ht="13.5" thickBot="1" x14ac:dyDescent="0.25">
      <c r="B25" s="4">
        <v>8</v>
      </c>
      <c r="C25" s="39"/>
      <c r="D25" s="45">
        <v>43</v>
      </c>
      <c r="E25" s="39"/>
      <c r="F25" s="4">
        <v>78</v>
      </c>
      <c r="G25" s="39"/>
      <c r="H25" s="4"/>
      <c r="I25" s="4"/>
      <c r="J25" s="4"/>
      <c r="K25" s="4"/>
      <c r="L25" s="14" t="s">
        <v>3</v>
      </c>
      <c r="M25" s="15" t="s">
        <v>4</v>
      </c>
      <c r="N25" s="28"/>
      <c r="O25" s="4">
        <v>8</v>
      </c>
      <c r="P25" s="29" t="str">
        <f>IF(ISBLANK(C25)," ",LOOKUP(C25,{1,2,3},{0,1,2}))</f>
        <v xml:space="preserve"> </v>
      </c>
      <c r="Q25" s="45">
        <v>43</v>
      </c>
      <c r="R25" s="29" t="str">
        <f>IF(ISBLANK(E25)," ",LOOKUP(E25,{1,2,3},{2,1,0}))</f>
        <v xml:space="preserve"> </v>
      </c>
      <c r="S25" s="4">
        <v>78</v>
      </c>
      <c r="T25" s="29" t="str">
        <f>IF(ISBLANK(G25)," ",LOOKUP(G25,{1,2,3},{2,1,0}))</f>
        <v xml:space="preserve"> </v>
      </c>
      <c r="U25" s="4"/>
    </row>
    <row r="26" spans="2:21" ht="14.25" thickTop="1" thickBot="1" x14ac:dyDescent="0.25">
      <c r="B26" s="4">
        <v>9</v>
      </c>
      <c r="C26" s="36"/>
      <c r="D26" s="45">
        <v>44</v>
      </c>
      <c r="E26" s="36"/>
      <c r="F26" s="4">
        <v>79</v>
      </c>
      <c r="G26" s="36"/>
      <c r="H26" s="4"/>
      <c r="I26" s="4"/>
      <c r="J26" s="4"/>
      <c r="K26" s="4"/>
      <c r="L26" s="16" t="s">
        <v>5</v>
      </c>
      <c r="M26" s="17">
        <f>SUM(P18,P23,P28,P33,P38,P43,P48,R18,R23,R28,R33,R38,R43,R48,T18,T23,T28,T33,T38,T43)</f>
        <v>0</v>
      </c>
      <c r="N26" s="28"/>
      <c r="O26" s="4">
        <v>9</v>
      </c>
      <c r="P26" s="25" t="str">
        <f>IF(ISBLANK(C26)," ",LOOKUP(C26,{1,2,3},{2,1,0}))</f>
        <v xml:space="preserve"> </v>
      </c>
      <c r="Q26" s="45">
        <v>44</v>
      </c>
      <c r="R26" s="25" t="str">
        <f>IF(ISBLANK(E26)," ",LOOKUP(E26,{1,2,3},{2,1,0}))</f>
        <v xml:space="preserve"> </v>
      </c>
      <c r="S26" s="4">
        <v>79</v>
      </c>
      <c r="T26" s="25" t="str">
        <f>IF(ISBLANK(G26)," ",LOOKUP(G26,{1,2,3},{2,1,0}))</f>
        <v xml:space="preserve"> </v>
      </c>
      <c r="U26" s="4"/>
    </row>
    <row r="27" spans="2:21" ht="13.5" thickBot="1" x14ac:dyDescent="0.25">
      <c r="B27" s="4">
        <v>10</v>
      </c>
      <c r="C27" s="38"/>
      <c r="D27" s="45">
        <v>45</v>
      </c>
      <c r="E27" s="38"/>
      <c r="F27" s="4">
        <v>80</v>
      </c>
      <c r="G27" s="38"/>
      <c r="H27" s="4"/>
      <c r="I27" s="4"/>
      <c r="J27" s="4"/>
      <c r="K27" s="4"/>
      <c r="L27" s="18" t="s">
        <v>27</v>
      </c>
      <c r="M27" s="19">
        <f>SUM(P19,P24,P29,P34,P39,P44,P49,R19,R24,R29,R34,R39,R44,R49,T19,T24,T29,T34,T39,T44)</f>
        <v>0</v>
      </c>
      <c r="N27" s="28"/>
      <c r="O27" s="4">
        <v>10</v>
      </c>
      <c r="P27" s="27" t="str">
        <f>IF(ISBLANK(C27)," ",LOOKUP(C27,{1,2,3},{2,1,0}))</f>
        <v xml:space="preserve"> </v>
      </c>
      <c r="Q27" s="45">
        <v>45</v>
      </c>
      <c r="R27" s="27" t="str">
        <f>IF(ISBLANK(E27)," ",LOOKUP(E27,{1,2,3},{2,1,0}))</f>
        <v xml:space="preserve"> </v>
      </c>
      <c r="S27" s="4">
        <v>80</v>
      </c>
      <c r="T27" s="27" t="str">
        <f>IF(ISBLANK(G27)," ",LOOKUP(G27,{1,2,3},{2,1,0}))</f>
        <v xml:space="preserve"> </v>
      </c>
      <c r="U27" s="4"/>
    </row>
    <row r="28" spans="2:21" ht="13.5" thickBot="1" x14ac:dyDescent="0.25">
      <c r="B28" s="4">
        <v>11</v>
      </c>
      <c r="C28" s="35"/>
      <c r="D28" s="45">
        <v>46</v>
      </c>
      <c r="E28" s="35"/>
      <c r="F28" s="4">
        <v>81</v>
      </c>
      <c r="G28" s="35"/>
      <c r="H28" s="4"/>
      <c r="I28" s="4"/>
      <c r="J28" s="4"/>
      <c r="K28" s="4"/>
      <c r="L28" s="20" t="s">
        <v>6</v>
      </c>
      <c r="M28" s="21">
        <f>SUM(P20,P25,P30,P35,P40,P45,P50,R20,R25,R30,R35,R40,R45,R50,T20,T25,T30,T35,T40,T45)</f>
        <v>0</v>
      </c>
      <c r="N28" s="28"/>
      <c r="O28" s="4">
        <v>11</v>
      </c>
      <c r="P28" s="24" t="str">
        <f>IF(ISBLANK(C28)," ",(LOOKUP(C28,{1,2,3},{0,1,2})))</f>
        <v xml:space="preserve"> </v>
      </c>
      <c r="Q28" s="45">
        <v>46</v>
      </c>
      <c r="R28" s="24" t="str">
        <f>IF(ISBLANK(E28)," ",LOOKUP(E28,{1,2,3},{2,1,0}))</f>
        <v xml:space="preserve"> </v>
      </c>
      <c r="S28" s="4">
        <v>81</v>
      </c>
      <c r="T28" s="24" t="str">
        <f>IF(ISBLANK(G28)," ",LOOKUP(G28,{1,2,3},{2,1,0}))</f>
        <v xml:space="preserve"> </v>
      </c>
      <c r="U28" s="4"/>
    </row>
    <row r="29" spans="2:21" ht="13.5" thickBot="1" x14ac:dyDescent="0.25">
      <c r="B29" s="4">
        <v>12</v>
      </c>
      <c r="C29" s="37"/>
      <c r="D29" s="45">
        <v>47</v>
      </c>
      <c r="E29" s="37"/>
      <c r="F29" s="4">
        <v>82</v>
      </c>
      <c r="G29" s="37"/>
      <c r="H29" s="4"/>
      <c r="I29" s="4"/>
      <c r="J29" s="4"/>
      <c r="K29" s="4"/>
      <c r="L29" s="22" t="s">
        <v>26</v>
      </c>
      <c r="M29" s="23">
        <f>SUM(P21,P26,P31,P36,P41,P46,P51,R21,R26,R31,R36,R41,R46,R51,T21,T26,T31,T36,T41,T46)</f>
        <v>0</v>
      </c>
      <c r="N29" s="28"/>
      <c r="O29" s="4">
        <v>12</v>
      </c>
      <c r="P29" s="26" t="str">
        <f>IF(ISBLANK(C29)," ",LOOKUP(C29,{1,2,3},{0,1,2}))</f>
        <v xml:space="preserve"> </v>
      </c>
      <c r="Q29" s="45">
        <v>47</v>
      </c>
      <c r="R29" s="26" t="str">
        <f>IF(ISBLANK(E29)," ",LOOKUP(E29,{1,2,3},{2,1,0}))</f>
        <v xml:space="preserve"> </v>
      </c>
      <c r="S29" s="4">
        <v>82</v>
      </c>
      <c r="T29" s="26" t="str">
        <f>IF(ISBLANK(G29)," ",LOOKUP(G29,{1,2,3},{2,1,0}))</f>
        <v xml:space="preserve"> </v>
      </c>
      <c r="U29" s="4"/>
    </row>
    <row r="30" spans="2:21" ht="13.5" thickBot="1" x14ac:dyDescent="0.25">
      <c r="B30" s="4">
        <v>13</v>
      </c>
      <c r="C30" s="39"/>
      <c r="D30" s="45">
        <v>48</v>
      </c>
      <c r="E30" s="39"/>
      <c r="F30" s="4">
        <v>83</v>
      </c>
      <c r="G30" s="39"/>
      <c r="H30" s="4"/>
      <c r="I30" s="4"/>
      <c r="J30" s="4"/>
      <c r="K30" s="4"/>
      <c r="L30" s="20" t="s">
        <v>7</v>
      </c>
      <c r="M30" s="46">
        <f>SUM(P22,P27,P32,P37,P42,P47,P52,R22,R27,R32,R37,R42,R47,R52,T22,T27,T32,T37,T42,T47)</f>
        <v>0</v>
      </c>
      <c r="N30" s="28"/>
      <c r="O30" s="4">
        <v>13</v>
      </c>
      <c r="P30" s="29" t="str">
        <f>IF(ISBLANK(C30)," ",LOOKUP(C30,{1,2,3},{0,1,2}))</f>
        <v xml:space="preserve"> </v>
      </c>
      <c r="Q30" s="45">
        <v>48</v>
      </c>
      <c r="R30" s="29" t="str">
        <f>IF(ISBLANK(E30)," ",LOOKUP(E30,{1,2,3},{0,1,2}))</f>
        <v xml:space="preserve"> </v>
      </c>
      <c r="S30" s="4">
        <v>83</v>
      </c>
      <c r="T30" s="29" t="str">
        <f>IF(ISBLANK(G30)," ",LOOKUP(G30,{1,2,3},{0,1,2}))</f>
        <v xml:space="preserve"> </v>
      </c>
      <c r="U30" s="4"/>
    </row>
    <row r="31" spans="2:21" ht="13.5" thickBot="1" x14ac:dyDescent="0.25">
      <c r="B31" s="4">
        <v>14</v>
      </c>
      <c r="C31" s="36"/>
      <c r="D31" s="45">
        <v>49</v>
      </c>
      <c r="E31" s="36"/>
      <c r="F31" s="4">
        <v>84</v>
      </c>
      <c r="G31" s="36"/>
      <c r="H31" s="4"/>
      <c r="I31" s="4"/>
      <c r="J31" s="4"/>
      <c r="K31" s="4"/>
      <c r="L31" s="34"/>
      <c r="M31" s="28"/>
      <c r="N31" s="28"/>
      <c r="O31" s="4">
        <v>14</v>
      </c>
      <c r="P31" s="25" t="str">
        <f>IF(ISBLANK(C31)," ",LOOKUP(C31,{1,2,3},{2,1,0}))</f>
        <v xml:space="preserve"> </v>
      </c>
      <c r="Q31" s="45">
        <v>49</v>
      </c>
      <c r="R31" s="25" t="str">
        <f>IF(ISBLANK(E31)," ",LOOKUP(E31,{1,2,3},{2,1,0}))</f>
        <v xml:space="preserve"> </v>
      </c>
      <c r="S31" s="4">
        <v>84</v>
      </c>
      <c r="T31" s="25" t="str">
        <f>IF(ISBLANK(G31)," ",LOOKUP(G31,{1,2,3},{2,1,0}))</f>
        <v xml:space="preserve"> </v>
      </c>
      <c r="U31" s="4"/>
    </row>
    <row r="32" spans="2:21" ht="13.5" thickBot="1" x14ac:dyDescent="0.25">
      <c r="B32" s="4">
        <v>15</v>
      </c>
      <c r="C32" s="38"/>
      <c r="D32" s="45">
        <v>50</v>
      </c>
      <c r="E32" s="38"/>
      <c r="F32" s="4">
        <v>85</v>
      </c>
      <c r="G32" s="38"/>
      <c r="H32" s="4"/>
      <c r="I32" s="4"/>
      <c r="J32" s="4"/>
      <c r="K32" s="4"/>
      <c r="L32" s="4"/>
      <c r="M32" s="28"/>
      <c r="N32" s="28"/>
      <c r="O32" s="4">
        <v>15</v>
      </c>
      <c r="P32" s="27" t="str">
        <f>IF(ISBLANK(C32)," ",LOOKUP(C32,{1,2,3},{2,1,0}))</f>
        <v xml:space="preserve"> </v>
      </c>
      <c r="Q32" s="45">
        <v>50</v>
      </c>
      <c r="R32" s="27" t="str">
        <f>IF(ISBLANK(E32)," ",LOOKUP(E32,{1,2,3},{2,1,0}))</f>
        <v xml:space="preserve"> </v>
      </c>
      <c r="S32" s="4">
        <v>85</v>
      </c>
      <c r="T32" s="27" t="str">
        <f>IF(ISBLANK(G32)," ",LOOKUP(G32,{1,2,3},{2,1,0}))</f>
        <v xml:space="preserve"> </v>
      </c>
      <c r="U32" s="4"/>
    </row>
    <row r="33" spans="2:21" ht="13.5" thickBot="1" x14ac:dyDescent="0.25">
      <c r="B33" s="4">
        <v>16</v>
      </c>
      <c r="C33" s="35"/>
      <c r="D33" s="45">
        <v>51</v>
      </c>
      <c r="E33" s="35"/>
      <c r="F33" s="4">
        <v>86</v>
      </c>
      <c r="G33" s="35"/>
      <c r="H33" s="4"/>
      <c r="I33" s="4"/>
      <c r="J33" s="4"/>
      <c r="K33" s="4"/>
      <c r="L33" s="4"/>
      <c r="M33" s="28"/>
      <c r="N33" s="28"/>
      <c r="O33" s="4">
        <v>16</v>
      </c>
      <c r="P33" s="24" t="str">
        <f>IF(ISBLANK(C33)," ",LOOKUP(C33,{1,2,3},{2,1,0}))</f>
        <v xml:space="preserve"> </v>
      </c>
      <c r="Q33" s="45">
        <v>51</v>
      </c>
      <c r="R33" s="24" t="str">
        <f>IF(ISBLANK(E33)," ",LOOKUP(E33,{1,2,3},{2,1,0}))</f>
        <v xml:space="preserve"> </v>
      </c>
      <c r="S33" s="4">
        <v>86</v>
      </c>
      <c r="T33" s="24" t="str">
        <f>IF(ISBLANK(G33)," ",LOOKUP(G33,{1,2,3},{2,1,0}))</f>
        <v xml:space="preserve"> </v>
      </c>
      <c r="U33" s="4"/>
    </row>
    <row r="34" spans="2:21" ht="13.5" thickBot="1" x14ac:dyDescent="0.25">
      <c r="B34" s="4">
        <v>17</v>
      </c>
      <c r="C34" s="37"/>
      <c r="D34" s="45">
        <v>52</v>
      </c>
      <c r="E34" s="37"/>
      <c r="F34" s="4">
        <v>87</v>
      </c>
      <c r="G34" s="37"/>
      <c r="H34" s="4"/>
      <c r="I34" s="4"/>
      <c r="J34" s="4"/>
      <c r="K34" s="4"/>
      <c r="L34" s="4"/>
      <c r="M34" s="28"/>
      <c r="N34" s="28"/>
      <c r="O34" s="4">
        <v>17</v>
      </c>
      <c r="P34" s="26" t="str">
        <f>IF(ISBLANK(C34)," ",LOOKUP(C34,{1,2,3},{2,1,0}))</f>
        <v xml:space="preserve"> </v>
      </c>
      <c r="Q34" s="45">
        <v>52</v>
      </c>
      <c r="R34" s="26" t="str">
        <f>IF(ISBLANK(E34)," ",LOOKUP(E34,{1,2,3},{2,1,0}))</f>
        <v xml:space="preserve"> </v>
      </c>
      <c r="S34" s="4">
        <v>87</v>
      </c>
      <c r="T34" s="26" t="str">
        <f>IF(ISBLANK(G34)," ",LOOKUP(G34,{1,2,3},{2,1,0}))</f>
        <v xml:space="preserve"> </v>
      </c>
      <c r="U34" s="4"/>
    </row>
    <row r="35" spans="2:21" ht="13.5" thickBot="1" x14ac:dyDescent="0.25">
      <c r="B35" s="4">
        <v>18</v>
      </c>
      <c r="C35" s="39"/>
      <c r="D35" s="45">
        <v>53</v>
      </c>
      <c r="E35" s="39"/>
      <c r="F35" s="4">
        <v>88</v>
      </c>
      <c r="G35" s="39"/>
      <c r="H35" s="4"/>
      <c r="I35" s="4"/>
      <c r="J35" s="4"/>
      <c r="K35" s="4"/>
      <c r="N35" s="28"/>
      <c r="O35" s="4">
        <v>18</v>
      </c>
      <c r="P35" s="29" t="str">
        <f>IF(ISBLANK(C35)," ",LOOKUP(C35,{1,2,3},{2,1,0}))</f>
        <v xml:space="preserve"> </v>
      </c>
      <c r="Q35" s="45">
        <v>53</v>
      </c>
      <c r="R35" s="29" t="str">
        <f>IF(ISBLANK(E35)," ",LOOKUP(E35,{1,2,3},{2,1,0}))</f>
        <v xml:space="preserve"> </v>
      </c>
      <c r="S35" s="4">
        <v>88</v>
      </c>
      <c r="T35" s="29" t="str">
        <f>IF(ISBLANK(G35)," ",LOOKUP(G35,{1,2,3},{2,1,0}))</f>
        <v xml:space="preserve"> </v>
      </c>
      <c r="U35" s="4"/>
    </row>
    <row r="36" spans="2:21" ht="13.5" thickBot="1" x14ac:dyDescent="0.25">
      <c r="B36" s="4">
        <v>19</v>
      </c>
      <c r="C36" s="36"/>
      <c r="D36" s="45">
        <v>54</v>
      </c>
      <c r="E36" s="36"/>
      <c r="F36" s="4">
        <v>89</v>
      </c>
      <c r="G36" s="36"/>
      <c r="H36" s="4"/>
      <c r="I36" s="4"/>
      <c r="J36" s="4"/>
      <c r="K36" s="4"/>
      <c r="L36" s="31"/>
      <c r="M36" s="1"/>
      <c r="N36" s="28"/>
      <c r="O36" s="4">
        <v>19</v>
      </c>
      <c r="P36" s="25" t="str">
        <f>IF(ISBLANK(C36)," ",LOOKUP(C36,{1,2,3},{2,1,0}))</f>
        <v xml:space="preserve"> </v>
      </c>
      <c r="Q36" s="45">
        <v>54</v>
      </c>
      <c r="R36" s="25" t="str">
        <f>IF(ISBLANK(E36)," ",LOOKUP(E36,{1,2,3},{0,1,2}))</f>
        <v xml:space="preserve"> </v>
      </c>
      <c r="S36" s="4">
        <v>89</v>
      </c>
      <c r="T36" s="25" t="str">
        <f>IF(ISBLANK(G36)," ",LOOKUP(G36,{1,2,3},{2,1,0}))</f>
        <v xml:space="preserve"> </v>
      </c>
      <c r="U36" s="4"/>
    </row>
    <row r="37" spans="2:21" ht="13.5" thickBot="1" x14ac:dyDescent="0.25">
      <c r="B37" s="4">
        <v>20</v>
      </c>
      <c r="C37" s="38"/>
      <c r="D37" s="45">
        <v>55</v>
      </c>
      <c r="E37" s="38"/>
      <c r="F37" s="4">
        <v>90</v>
      </c>
      <c r="G37" s="38"/>
      <c r="H37" s="4"/>
      <c r="I37" s="4"/>
      <c r="J37" s="4"/>
      <c r="K37" s="4"/>
      <c r="L37" s="4"/>
      <c r="M37" s="31"/>
      <c r="N37" s="28"/>
      <c r="O37" s="4">
        <v>20</v>
      </c>
      <c r="P37" s="27" t="str">
        <f>IF(ISBLANK(C37)," ",LOOKUP(C37,{1,2,3},{2,1,0}))</f>
        <v xml:space="preserve"> </v>
      </c>
      <c r="Q37" s="45">
        <v>55</v>
      </c>
      <c r="R37" s="27" t="str">
        <f>IF(ISBLANK(E37)," ",LOOKUP(E37,{1,2,3},{2,1,0}))</f>
        <v xml:space="preserve"> </v>
      </c>
      <c r="S37" s="4">
        <v>90</v>
      </c>
      <c r="T37" s="27" t="str">
        <f>IF(ISBLANK(G37)," ",LOOKUP(G37,{1,2,3},{2,1,0}))</f>
        <v xml:space="preserve"> </v>
      </c>
      <c r="U37" s="4"/>
    </row>
    <row r="38" spans="2:21" ht="13.5" thickBot="1" x14ac:dyDescent="0.25">
      <c r="B38" s="4">
        <v>21</v>
      </c>
      <c r="C38" s="35"/>
      <c r="D38" s="45">
        <v>56</v>
      </c>
      <c r="E38" s="35"/>
      <c r="F38" s="4">
        <v>91</v>
      </c>
      <c r="G38" s="35"/>
      <c r="H38" s="4"/>
      <c r="I38" s="4"/>
      <c r="J38" s="4"/>
      <c r="K38" s="4" t="s">
        <v>8</v>
      </c>
      <c r="L38" s="4">
        <f>SUM(P18:P52,R18:R52,T18:T47)</f>
        <v>0</v>
      </c>
      <c r="M38" s="28" t="s">
        <v>9</v>
      </c>
      <c r="N38" s="28">
        <f>SUM(M26:M30)</f>
        <v>0</v>
      </c>
      <c r="O38" s="4">
        <v>21</v>
      </c>
      <c r="P38" s="24" t="str">
        <f>IF(ISBLANK(C38)," ",LOOKUP(C38,{1,2,3},{2,1,0}))</f>
        <v xml:space="preserve"> </v>
      </c>
      <c r="Q38" s="45">
        <v>56</v>
      </c>
      <c r="R38" s="24" t="str">
        <f>IF(ISBLANK(E38)," ",LOOKUP(E38,{1,2,3},{2,1,0}))</f>
        <v xml:space="preserve"> </v>
      </c>
      <c r="S38" s="4">
        <v>91</v>
      </c>
      <c r="T38" s="24" t="str">
        <f>IF(ISBLANK(G38)," ",LOOKUP(G38,{1,2,3},{2,1,0}))</f>
        <v xml:space="preserve"> </v>
      </c>
      <c r="U38" s="4"/>
    </row>
    <row r="39" spans="2:21" ht="13.5" thickBot="1" x14ac:dyDescent="0.25">
      <c r="B39" s="4">
        <v>22</v>
      </c>
      <c r="C39" s="37"/>
      <c r="D39" s="45">
        <v>57</v>
      </c>
      <c r="E39" s="37"/>
      <c r="F39" s="4">
        <v>92</v>
      </c>
      <c r="G39" s="37"/>
      <c r="H39" s="4"/>
      <c r="I39" s="4"/>
      <c r="J39" s="4"/>
      <c r="K39" s="4"/>
      <c r="L39" s="4"/>
      <c r="M39" s="4"/>
      <c r="N39" s="28"/>
      <c r="O39" s="4">
        <v>22</v>
      </c>
      <c r="P39" s="26" t="str">
        <f>IF(ISBLANK(C39)," ",LOOKUP(C39,{1,2,3},{2,1,0}))</f>
        <v xml:space="preserve"> </v>
      </c>
      <c r="Q39" s="45">
        <v>57</v>
      </c>
      <c r="R39" s="26" t="str">
        <f>IF(ISBLANK(E39)," ",LOOKUP(E39,{1,2,3},{2,1,0}))</f>
        <v xml:space="preserve"> </v>
      </c>
      <c r="S39" s="4">
        <v>92</v>
      </c>
      <c r="T39" s="26" t="str">
        <f>IF(ISBLANK(G39)," ",LOOKUP(G39,{1,2,3},{2,1,0}))</f>
        <v xml:space="preserve"> </v>
      </c>
      <c r="U39" s="4"/>
    </row>
    <row r="40" spans="2:21" ht="13.5" thickBot="1" x14ac:dyDescent="0.25">
      <c r="B40" s="4">
        <v>23</v>
      </c>
      <c r="C40" s="39"/>
      <c r="D40" s="45">
        <v>58</v>
      </c>
      <c r="E40" s="39"/>
      <c r="F40" s="4">
        <v>93</v>
      </c>
      <c r="G40" s="39"/>
      <c r="H40" s="4"/>
      <c r="I40" s="4"/>
      <c r="J40" s="4"/>
      <c r="K40" s="4"/>
      <c r="L40" s="4"/>
      <c r="M40" s="4"/>
      <c r="N40" s="28"/>
      <c r="O40" s="4">
        <v>23</v>
      </c>
      <c r="P40" s="29" t="str">
        <f>IF(ISBLANK(C40)," ",LOOKUP(C40,{1,2,3},{2,1,0}))</f>
        <v xml:space="preserve"> </v>
      </c>
      <c r="Q40" s="45">
        <v>58</v>
      </c>
      <c r="R40" s="29" t="str">
        <f>IF(ISBLANK(E40)," ",LOOKUP(E40,{1,2,3},{0,1,2}))</f>
        <v xml:space="preserve"> </v>
      </c>
      <c r="S40" s="4">
        <v>93</v>
      </c>
      <c r="T40" s="29" t="str">
        <f>IF(ISBLANK(G40)," ",LOOKUP(G40,{1,2,3},{0,1,2}))</f>
        <v xml:space="preserve"> </v>
      </c>
      <c r="U40" s="4"/>
    </row>
    <row r="41" spans="2:21" ht="13.5" thickBot="1" x14ac:dyDescent="0.25">
      <c r="B41" s="4">
        <v>24</v>
      </c>
      <c r="C41" s="36"/>
      <c r="D41" s="45">
        <v>59</v>
      </c>
      <c r="E41" s="36"/>
      <c r="F41" s="4">
        <v>94</v>
      </c>
      <c r="G41" s="36"/>
      <c r="H41" s="4"/>
      <c r="I41" s="4"/>
      <c r="J41" s="4"/>
      <c r="K41" s="4"/>
      <c r="L41" s="4"/>
      <c r="M41" s="4"/>
      <c r="N41" s="30"/>
      <c r="O41" s="4">
        <v>24</v>
      </c>
      <c r="P41" s="25" t="str">
        <f>IF(ISBLANK(C41)," ",LOOKUP(C41,{1,2,3},{0,1,2}))</f>
        <v xml:space="preserve"> </v>
      </c>
      <c r="Q41" s="45">
        <v>59</v>
      </c>
      <c r="R41" s="25" t="str">
        <f>IF(ISBLANK(E41)," ",LOOKUP(E41,{1,2,3},{2,1,0}))</f>
        <v xml:space="preserve"> </v>
      </c>
      <c r="S41" s="4">
        <v>94</v>
      </c>
      <c r="T41" s="25" t="str">
        <f>IF(ISBLANK(G41)," ",LOOKUP(G41,{1,2,3},{2,1,0}))</f>
        <v xml:space="preserve"> </v>
      </c>
      <c r="U41" s="4"/>
    </row>
    <row r="42" spans="2:21" ht="13.5" thickBot="1" x14ac:dyDescent="0.25">
      <c r="B42" s="4">
        <v>25</v>
      </c>
      <c r="C42" s="38"/>
      <c r="D42" s="45">
        <v>60</v>
      </c>
      <c r="E42" s="38"/>
      <c r="F42" s="4">
        <v>95</v>
      </c>
      <c r="G42" s="38"/>
      <c r="H42" s="4"/>
      <c r="I42" s="4"/>
      <c r="J42" s="4"/>
      <c r="K42" s="4"/>
      <c r="L42" s="4"/>
      <c r="M42" s="4"/>
      <c r="N42" s="31"/>
      <c r="O42" s="4">
        <v>25</v>
      </c>
      <c r="P42" s="27" t="str">
        <f>IF(ISBLANK(C42)," ",LOOKUP(C42,{1,2,3},{2,1,0}))</f>
        <v xml:space="preserve"> </v>
      </c>
      <c r="Q42" s="45">
        <v>60</v>
      </c>
      <c r="R42" s="27" t="str">
        <f>IF(ISBLANK(E42)," ",LOOKUP(E42,{1,2,3},{2,1,0}))</f>
        <v xml:space="preserve"> </v>
      </c>
      <c r="S42" s="4">
        <v>95</v>
      </c>
      <c r="T42" s="27" t="str">
        <f>IF(ISBLANK(G42)," ",LOOKUP(G42,{1,2,3},{2,1,0}))</f>
        <v xml:space="preserve"> </v>
      </c>
      <c r="U42" s="4"/>
    </row>
    <row r="43" spans="2:21" ht="13.5" thickBot="1" x14ac:dyDescent="0.25">
      <c r="B43" s="4">
        <v>26</v>
      </c>
      <c r="C43" s="35"/>
      <c r="D43" s="4">
        <v>61</v>
      </c>
      <c r="E43" s="35"/>
      <c r="F43" s="4">
        <v>96</v>
      </c>
      <c r="G43" s="35"/>
      <c r="H43" s="4"/>
      <c r="I43" s="4"/>
      <c r="J43" s="4"/>
      <c r="K43" s="4"/>
      <c r="L43" s="4"/>
      <c r="M43" s="4"/>
      <c r="N43" s="31"/>
      <c r="O43" s="4">
        <v>26</v>
      </c>
      <c r="P43" s="24" t="str">
        <f>IF(ISBLANK(C43)," ",LOOKUP(C43,{1,2,3},{2,1,0}))</f>
        <v xml:space="preserve"> </v>
      </c>
      <c r="Q43" s="4">
        <v>61</v>
      </c>
      <c r="R43" s="24" t="str">
        <f>IF(ISBLANK(E43)," ",LOOKUP(E43,{1,2,3},{2,1,0}))</f>
        <v xml:space="preserve"> </v>
      </c>
      <c r="S43" s="4">
        <v>96</v>
      </c>
      <c r="T43" s="24" t="str">
        <f>IF(ISBLANK(G43)," ",LOOKUP(G43,{1,2,3},{2,1,0}))</f>
        <v xml:space="preserve"> </v>
      </c>
      <c r="U43" s="4"/>
    </row>
    <row r="44" spans="2:21" ht="13.5" thickBot="1" x14ac:dyDescent="0.25">
      <c r="B44" s="4">
        <v>27</v>
      </c>
      <c r="C44" s="37"/>
      <c r="D44" s="4">
        <v>62</v>
      </c>
      <c r="E44" s="37"/>
      <c r="F44" s="4">
        <v>97</v>
      </c>
      <c r="G44" s="37"/>
      <c r="H44" s="4"/>
      <c r="I44" s="4"/>
      <c r="J44" s="4"/>
      <c r="K44" s="4"/>
      <c r="L44" s="4"/>
      <c r="M44" s="4"/>
      <c r="N44" s="4"/>
      <c r="O44" s="4">
        <v>27</v>
      </c>
      <c r="P44" s="26" t="str">
        <f>IF(ISBLANK(C44)," ",LOOKUP(C44,{1,2,3},{2,1,0}))</f>
        <v xml:space="preserve"> </v>
      </c>
      <c r="Q44" s="4">
        <v>62</v>
      </c>
      <c r="R44" s="26" t="str">
        <f>IF(ISBLANK(E44)," ",LOOKUP(E44,{1,2,3},{2,1,0}))</f>
        <v xml:space="preserve"> </v>
      </c>
      <c r="S44" s="4">
        <v>97</v>
      </c>
      <c r="T44" s="26" t="str">
        <f>IF(ISBLANK(G44)," ",LOOKUP(G44,{1,2,3},{2,1,0}))</f>
        <v xml:space="preserve"> </v>
      </c>
      <c r="U44" s="4"/>
    </row>
    <row r="45" spans="2:21" ht="13.5" thickBot="1" x14ac:dyDescent="0.25">
      <c r="B45" s="4">
        <v>28</v>
      </c>
      <c r="C45" s="39"/>
      <c r="D45" s="4">
        <v>63</v>
      </c>
      <c r="E45" s="39"/>
      <c r="F45" s="4">
        <v>98</v>
      </c>
      <c r="G45" s="39"/>
      <c r="H45" s="4"/>
      <c r="I45" s="4"/>
      <c r="J45" s="4"/>
      <c r="K45" s="4"/>
      <c r="L45" s="4"/>
      <c r="M45" s="4"/>
      <c r="N45" s="4"/>
      <c r="O45" s="4">
        <v>28</v>
      </c>
      <c r="P45" s="29" t="str">
        <f>IF(ISBLANK(C45)," ",LOOKUP(C45,{1,2,3},{2,1,0}))</f>
        <v xml:space="preserve"> </v>
      </c>
      <c r="Q45" s="4">
        <v>63</v>
      </c>
      <c r="R45" s="29" t="str">
        <f>IF(ISBLANK(E45)," ",LOOKUP(E45,{1,2,3},{0,1,2}))</f>
        <v xml:space="preserve"> </v>
      </c>
      <c r="S45" s="4">
        <v>98</v>
      </c>
      <c r="T45" s="29" t="str">
        <f>IF(ISBLANK(G45)," ",LOOKUP(G45,{1,2,3},{2,1,0}))</f>
        <v xml:space="preserve"> </v>
      </c>
      <c r="U45" s="4"/>
    </row>
    <row r="46" spans="2:21" ht="13.5" thickBot="1" x14ac:dyDescent="0.25">
      <c r="B46" s="4">
        <v>29</v>
      </c>
      <c r="C46" s="36"/>
      <c r="D46" s="4">
        <v>64</v>
      </c>
      <c r="E46" s="36"/>
      <c r="F46" s="4">
        <v>99</v>
      </c>
      <c r="G46" s="36"/>
      <c r="H46" s="4"/>
      <c r="I46" s="4"/>
      <c r="J46" s="4"/>
      <c r="K46" s="4"/>
      <c r="L46" s="4"/>
      <c r="M46" s="4"/>
      <c r="N46" s="4"/>
      <c r="O46" s="4">
        <v>29</v>
      </c>
      <c r="P46" s="25" t="str">
        <f>IF(ISBLANK(C46)," ",LOOKUP(C46,{1,2,3},{0,1,2}))</f>
        <v xml:space="preserve"> </v>
      </c>
      <c r="Q46" s="4">
        <v>64</v>
      </c>
      <c r="R46" s="25" t="str">
        <f>IF(ISBLANK(E46)," ",LOOKUP(E46,{1,2,3},{2,1,0}))</f>
        <v xml:space="preserve"> </v>
      </c>
      <c r="S46" s="4">
        <v>99</v>
      </c>
      <c r="T46" s="25" t="str">
        <f>IF(ISBLANK(G46)," ",LOOKUP(G46,{1,2,3},{0,1,2}))</f>
        <v xml:space="preserve"> </v>
      </c>
      <c r="U46" s="4"/>
    </row>
    <row r="47" spans="2:21" ht="13.5" thickBot="1" x14ac:dyDescent="0.25">
      <c r="B47" s="4">
        <v>30</v>
      </c>
      <c r="C47" s="38"/>
      <c r="D47" s="4">
        <v>65</v>
      </c>
      <c r="E47" s="38"/>
      <c r="F47" s="4">
        <v>100</v>
      </c>
      <c r="G47" s="40"/>
      <c r="H47" s="4"/>
      <c r="I47" s="4"/>
      <c r="J47" s="4"/>
      <c r="K47" s="4"/>
      <c r="L47" s="4"/>
      <c r="M47" s="4"/>
      <c r="N47" s="4"/>
      <c r="O47" s="4">
        <v>30</v>
      </c>
      <c r="P47" s="27" t="str">
        <f>IF(ISBLANK(C47)," ",LOOKUP(C47,{1,2,3},{2,1,0}))</f>
        <v xml:space="preserve"> </v>
      </c>
      <c r="Q47" s="4">
        <v>65</v>
      </c>
      <c r="R47" s="27" t="str">
        <f>IF(ISBLANK(E47)," ",LOOKUP(E47,{1,2,3},{2,1,0}))</f>
        <v xml:space="preserve"> </v>
      </c>
      <c r="S47" s="4">
        <v>100</v>
      </c>
      <c r="T47" s="32" t="str">
        <f>IF(ISBLANK(G47)," ",LOOKUP(G47,{1,2,3},{2,1,0}))</f>
        <v xml:space="preserve"> </v>
      </c>
      <c r="U47" s="4"/>
    </row>
    <row r="48" spans="2:21" ht="13.5" thickBot="1" x14ac:dyDescent="0.25">
      <c r="B48" s="4">
        <v>31</v>
      </c>
      <c r="C48" s="35"/>
      <c r="D48" s="4">
        <v>66</v>
      </c>
      <c r="E48" s="35"/>
      <c r="F48" s="4"/>
      <c r="G48" s="4"/>
      <c r="H48" s="4"/>
      <c r="I48" s="4"/>
      <c r="J48" s="4"/>
      <c r="K48" s="4"/>
      <c r="L48" s="4"/>
      <c r="M48" s="4"/>
      <c r="N48" s="4"/>
      <c r="O48" s="4">
        <v>31</v>
      </c>
      <c r="P48" s="24" t="str">
        <f>IF(ISBLANK(C48)," ",LOOKUP(C48,{1,2,3},{2,1,0}))</f>
        <v xml:space="preserve"> </v>
      </c>
      <c r="Q48" s="4">
        <v>66</v>
      </c>
      <c r="R48" s="24" t="str">
        <f>IF(ISBLANK(E48)," ",LOOKUP(E48,{1,2,3},{2,1,0}))</f>
        <v xml:space="preserve"> </v>
      </c>
      <c r="S48" s="4"/>
      <c r="T48" s="4"/>
      <c r="U48" s="4"/>
    </row>
    <row r="49" spans="2:21" ht="13.5" thickBot="1" x14ac:dyDescent="0.25">
      <c r="B49" s="4">
        <v>32</v>
      </c>
      <c r="C49" s="37"/>
      <c r="D49" s="4">
        <v>67</v>
      </c>
      <c r="E49" s="37"/>
      <c r="F49" s="4"/>
      <c r="G49" s="4"/>
      <c r="H49" s="4"/>
      <c r="I49" s="4"/>
      <c r="J49" s="4"/>
      <c r="K49" s="4"/>
      <c r="L49" s="4"/>
      <c r="M49" s="4"/>
      <c r="N49" s="4"/>
      <c r="O49" s="4">
        <v>32</v>
      </c>
      <c r="P49" s="26" t="str">
        <f>IF(ISBLANK(C49)," ",LOOKUP(C49,{1,2,3},{0,1,2}))</f>
        <v xml:space="preserve"> </v>
      </c>
      <c r="Q49" s="4">
        <v>67</v>
      </c>
      <c r="R49" s="26" t="str">
        <f>IF(ISBLANK(E49)," ",LOOKUP(E49,{1,2,3},{2,1,0}))</f>
        <v xml:space="preserve"> </v>
      </c>
      <c r="S49" s="4"/>
      <c r="T49" s="4"/>
      <c r="U49" s="4"/>
    </row>
    <row r="50" spans="2:21" ht="13.5" thickBot="1" x14ac:dyDescent="0.25">
      <c r="B50" s="4">
        <v>33</v>
      </c>
      <c r="C50" s="39"/>
      <c r="D50" s="4">
        <v>68</v>
      </c>
      <c r="E50" s="41"/>
      <c r="F50" s="4"/>
      <c r="G50" s="47"/>
      <c r="H50" s="4"/>
      <c r="I50" s="4"/>
      <c r="J50" s="4"/>
      <c r="K50" s="4"/>
      <c r="L50" s="4"/>
      <c r="M50" s="4"/>
      <c r="N50" s="4"/>
      <c r="O50" s="4">
        <v>33</v>
      </c>
      <c r="P50" s="29" t="str">
        <f>IF(ISBLANK(C50)," ",LOOKUP(C50,{1,2,3},{0,1,2}))</f>
        <v xml:space="preserve"> </v>
      </c>
      <c r="Q50" s="4">
        <v>68</v>
      </c>
      <c r="R50" s="33" t="str">
        <f>IF(ISBLANK(E50)," ",LOOKUP(E50,{1,2,3},{0,1,2}))</f>
        <v xml:space="preserve"> </v>
      </c>
      <c r="S50" s="4"/>
      <c r="T50" s="4"/>
      <c r="U50" s="4"/>
    </row>
    <row r="51" spans="2:21" ht="13.5" thickBot="1" x14ac:dyDescent="0.25">
      <c r="B51" s="4">
        <v>34</v>
      </c>
      <c r="C51" s="36"/>
      <c r="D51" s="4">
        <v>69</v>
      </c>
      <c r="E51" s="36"/>
      <c r="F51" s="4"/>
      <c r="G51" s="47"/>
      <c r="H51" s="4"/>
      <c r="I51" s="4"/>
      <c r="J51" s="4"/>
      <c r="K51" s="4"/>
      <c r="N51" s="4"/>
      <c r="O51" s="4">
        <v>34</v>
      </c>
      <c r="P51" s="25" t="str">
        <f>IF(ISBLANK(C51)," ",LOOKUP(C51,{1,2,3},{2,1,0}))</f>
        <v xml:space="preserve"> </v>
      </c>
      <c r="Q51" s="4">
        <v>69</v>
      </c>
      <c r="R51" s="25" t="str">
        <f>IF(ISBLANK(E51)," ",LOOKUP(E51,{1,2,3},{2,1,0}))</f>
        <v xml:space="preserve"> </v>
      </c>
      <c r="S51" s="4"/>
      <c r="T51" s="47"/>
      <c r="U51" s="4"/>
    </row>
    <row r="52" spans="2:21" ht="13.5" thickBot="1" x14ac:dyDescent="0.25">
      <c r="B52" s="4">
        <v>35</v>
      </c>
      <c r="C52" s="40"/>
      <c r="D52" s="4">
        <v>70</v>
      </c>
      <c r="E52" s="40"/>
      <c r="F52" s="4"/>
      <c r="G52" s="47"/>
      <c r="H52" s="4"/>
      <c r="I52" s="4"/>
      <c r="J52" s="4"/>
      <c r="K52" s="4"/>
      <c r="N52" s="4"/>
      <c r="O52" s="4">
        <v>35</v>
      </c>
      <c r="P52" s="32" t="str">
        <f>IF(ISBLANK(C52)," ",LOOKUP(C52,{1,2,3},{2,1,0}))</f>
        <v xml:space="preserve"> </v>
      </c>
      <c r="Q52" s="4">
        <v>70</v>
      </c>
      <c r="R52" s="32" t="str">
        <f>IF(ISBLANK(E52)," ",LOOKUP(E52,{1,2,3},{2,1,0}))</f>
        <v xml:space="preserve"> </v>
      </c>
      <c r="S52" s="4"/>
      <c r="T52" s="47"/>
      <c r="U52" s="4"/>
    </row>
    <row r="53" spans="2:21" x14ac:dyDescent="0.2">
      <c r="B53" s="47"/>
      <c r="C53" s="47"/>
      <c r="D53" s="47"/>
      <c r="E53" s="47"/>
      <c r="F53" s="47"/>
      <c r="G53" s="47"/>
      <c r="H53" s="47"/>
      <c r="I53" s="47"/>
      <c r="J53" s="47"/>
      <c r="N53" s="47"/>
      <c r="O53" s="47"/>
      <c r="P53" s="47"/>
      <c r="Q53" s="47"/>
      <c r="R53" s="47"/>
      <c r="S53" s="47"/>
      <c r="T53" s="47"/>
      <c r="U53" s="4"/>
    </row>
    <row r="54" spans="2:21" x14ac:dyDescent="0.2">
      <c r="B54" s="47"/>
      <c r="C54" s="47"/>
      <c r="D54" s="47"/>
      <c r="E54" s="47"/>
      <c r="F54" s="47"/>
      <c r="G54" s="47"/>
      <c r="H54" s="47"/>
      <c r="I54" s="47"/>
      <c r="J54" s="47"/>
      <c r="N54" s="47"/>
      <c r="O54" s="47"/>
      <c r="P54" s="47"/>
      <c r="Q54" s="47"/>
      <c r="R54" s="47"/>
      <c r="S54" s="47"/>
      <c r="T54" s="47"/>
      <c r="U54" s="4"/>
    </row>
    <row r="55" spans="2:21" x14ac:dyDescent="0.2">
      <c r="B55" s="47"/>
      <c r="C55" s="47"/>
      <c r="D55" s="47"/>
      <c r="E55" s="47"/>
      <c r="F55" s="47"/>
      <c r="G55" s="47"/>
      <c r="H55" s="47"/>
      <c r="I55" s="47"/>
      <c r="J55" s="47"/>
      <c r="N55" s="47"/>
      <c r="O55" s="47"/>
      <c r="P55" s="47"/>
      <c r="Q55" s="47"/>
      <c r="R55" s="47"/>
      <c r="S55" s="47"/>
      <c r="T55" s="47"/>
      <c r="U55" s="4"/>
    </row>
    <row r="56" spans="2:21" x14ac:dyDescent="0.2">
      <c r="B56" s="47"/>
      <c r="C56" s="47"/>
      <c r="D56" s="47"/>
      <c r="E56" s="47"/>
      <c r="F56" s="47"/>
      <c r="G56" s="47"/>
      <c r="H56" s="47"/>
      <c r="I56" s="47"/>
      <c r="J56" s="47"/>
      <c r="N56" s="47"/>
      <c r="O56" s="47"/>
      <c r="P56" s="47"/>
      <c r="Q56" s="47"/>
      <c r="R56" s="47"/>
      <c r="S56" s="47"/>
      <c r="T56" s="47"/>
      <c r="U56" s="4"/>
    </row>
    <row r="57" spans="2:21" x14ac:dyDescent="0.2">
      <c r="B57" s="47"/>
      <c r="C57" s="47"/>
      <c r="D57" s="47"/>
      <c r="E57" s="47"/>
      <c r="F57" s="47"/>
      <c r="G57" s="47"/>
      <c r="H57" s="47"/>
      <c r="I57" s="47"/>
      <c r="J57" s="47"/>
      <c r="N57" s="47"/>
      <c r="O57" s="47"/>
      <c r="P57" s="47"/>
      <c r="Q57" s="47"/>
      <c r="R57" s="47"/>
      <c r="S57" s="47"/>
      <c r="T57" s="47"/>
      <c r="U57" s="4"/>
    </row>
    <row r="58" spans="2:21" x14ac:dyDescent="0.2">
      <c r="B58" s="47"/>
      <c r="C58" s="47"/>
      <c r="D58" s="47"/>
      <c r="E58" s="47"/>
      <c r="F58" s="47"/>
      <c r="G58" s="47"/>
      <c r="H58" s="47"/>
      <c r="I58" s="47"/>
      <c r="J58" s="47"/>
      <c r="N58" s="47"/>
      <c r="O58" s="47"/>
      <c r="P58" s="47"/>
      <c r="Q58" s="47"/>
      <c r="R58" s="47"/>
      <c r="S58" s="47"/>
      <c r="T58" s="47"/>
      <c r="U58" s="4"/>
    </row>
    <row r="59" spans="2:21" x14ac:dyDescent="0.2">
      <c r="B59" s="47"/>
      <c r="C59" s="47"/>
      <c r="D59" s="47"/>
      <c r="E59" s="47"/>
      <c r="F59" s="47"/>
      <c r="G59" s="47"/>
      <c r="H59" s="47"/>
      <c r="I59" s="47"/>
      <c r="J59" s="47"/>
      <c r="N59" s="47"/>
      <c r="O59" s="47"/>
      <c r="P59" s="47"/>
      <c r="Q59" s="47"/>
      <c r="R59" s="47"/>
      <c r="S59" s="47"/>
      <c r="T59" s="47"/>
      <c r="U59" s="4"/>
    </row>
    <row r="60" spans="2:21" x14ac:dyDescent="0.2">
      <c r="B60" s="47"/>
      <c r="C60" s="47"/>
      <c r="D60" s="47"/>
      <c r="E60" s="47"/>
      <c r="F60" s="47"/>
      <c r="G60" s="47"/>
      <c r="H60" s="47"/>
      <c r="I60" s="47"/>
      <c r="J60" s="47"/>
      <c r="N60" s="47"/>
      <c r="O60" s="47"/>
      <c r="P60" s="47"/>
      <c r="Q60" s="47"/>
      <c r="R60" s="47"/>
      <c r="S60" s="47"/>
      <c r="T60" s="47"/>
      <c r="U60" s="4"/>
    </row>
    <row r="61" spans="2:21" x14ac:dyDescent="0.2">
      <c r="B61" s="47"/>
      <c r="C61" s="47"/>
      <c r="D61" s="47"/>
      <c r="E61" s="47"/>
      <c r="F61" s="47"/>
      <c r="G61" s="47"/>
      <c r="H61" s="47"/>
      <c r="I61" s="47"/>
      <c r="J61" s="47"/>
      <c r="N61" s="47"/>
      <c r="O61" s="47"/>
      <c r="P61" s="47"/>
      <c r="Q61" s="47"/>
      <c r="R61" s="47"/>
      <c r="S61" s="47"/>
      <c r="T61" s="47"/>
      <c r="U61" s="4"/>
    </row>
    <row r="62" spans="2:21" x14ac:dyDescent="0.2">
      <c r="B62" s="47"/>
      <c r="C62" s="47"/>
      <c r="D62" s="47"/>
      <c r="E62" s="47"/>
      <c r="F62" s="47"/>
      <c r="G62" s="47"/>
      <c r="H62" s="47"/>
      <c r="I62" s="47"/>
      <c r="J62" s="47"/>
      <c r="N62" s="47"/>
      <c r="O62" s="47"/>
      <c r="P62" s="47"/>
      <c r="Q62" s="47"/>
      <c r="R62" s="47"/>
      <c r="S62" s="47"/>
      <c r="T62" s="47"/>
      <c r="U62" s="4"/>
    </row>
    <row r="63" spans="2:21" x14ac:dyDescent="0.2">
      <c r="B63" s="47"/>
      <c r="C63" s="47"/>
      <c r="D63" s="47"/>
      <c r="E63" s="47"/>
      <c r="F63" s="47"/>
      <c r="G63" s="47"/>
      <c r="H63" s="47"/>
      <c r="I63" s="47"/>
      <c r="J63" s="47"/>
      <c r="N63" s="47"/>
      <c r="O63" s="47"/>
      <c r="P63" s="47"/>
      <c r="Q63" s="47"/>
      <c r="R63" s="47"/>
      <c r="S63" s="47"/>
      <c r="T63" s="47"/>
      <c r="U63" s="4"/>
    </row>
    <row r="64" spans="2:21" x14ac:dyDescent="0.2">
      <c r="B64" s="47"/>
      <c r="C64" s="47"/>
      <c r="D64" s="47"/>
      <c r="E64" s="47"/>
      <c r="F64" s="47"/>
      <c r="G64" s="47"/>
      <c r="H64" s="47"/>
      <c r="I64" s="47"/>
      <c r="J64" s="47"/>
      <c r="N64" s="47"/>
      <c r="O64" s="47"/>
      <c r="P64" s="47"/>
      <c r="Q64" s="47"/>
      <c r="R64" s="47"/>
      <c r="S64" s="47"/>
      <c r="T64" s="47"/>
      <c r="U64" s="4"/>
    </row>
    <row r="65" spans="2:21" x14ac:dyDescent="0.2">
      <c r="B65" s="47"/>
      <c r="C65" s="47"/>
      <c r="D65" s="47"/>
      <c r="E65" s="47"/>
      <c r="F65" s="47"/>
      <c r="G65" s="47"/>
      <c r="H65" s="47"/>
      <c r="I65" s="47"/>
      <c r="J65" s="47"/>
      <c r="N65" s="47"/>
      <c r="O65" s="47"/>
      <c r="P65" s="47"/>
      <c r="Q65" s="47"/>
      <c r="R65" s="47"/>
      <c r="S65" s="47"/>
      <c r="T65" s="47"/>
      <c r="U65" s="4"/>
    </row>
    <row r="66" spans="2:21" x14ac:dyDescent="0.2">
      <c r="B66" s="47"/>
      <c r="C66" s="47"/>
      <c r="D66" s="47"/>
      <c r="E66" s="47"/>
      <c r="F66" s="47"/>
      <c r="G66" s="47"/>
      <c r="H66" s="47"/>
      <c r="I66" s="47"/>
      <c r="J66" s="47"/>
      <c r="N66" s="47"/>
      <c r="O66" s="47"/>
      <c r="P66" s="47"/>
      <c r="Q66" s="47"/>
      <c r="R66" s="47"/>
      <c r="S66" s="47"/>
      <c r="T66" s="47"/>
      <c r="U66" s="4"/>
    </row>
    <row r="67" spans="2:21" hidden="1" x14ac:dyDescent="0.2">
      <c r="S67" s="4"/>
    </row>
    <row r="68" spans="2:21" hidden="1" x14ac:dyDescent="0.2">
      <c r="S68" s="4"/>
    </row>
    <row r="69" spans="2:21" hidden="1" x14ac:dyDescent="0.2">
      <c r="S69" s="4"/>
    </row>
    <row r="70" spans="2:21" hidden="1" x14ac:dyDescent="0.2">
      <c r="S70" s="4"/>
    </row>
    <row r="71" spans="2:21" hidden="1" x14ac:dyDescent="0.2">
      <c r="S71" s="4"/>
    </row>
    <row r="72" spans="2:21" hidden="1" x14ac:dyDescent="0.2">
      <c r="S72" s="4"/>
    </row>
    <row r="73" spans="2:21" hidden="1" x14ac:dyDescent="0.2">
      <c r="S73" s="4"/>
    </row>
    <row r="74" spans="2:21" hidden="1" x14ac:dyDescent="0.2">
      <c r="S74" s="4"/>
    </row>
    <row r="75" spans="2:21" hidden="1" x14ac:dyDescent="0.2">
      <c r="S75" s="4"/>
    </row>
    <row r="76" spans="2:21" hidden="1" x14ac:dyDescent="0.2">
      <c r="S76" s="4"/>
    </row>
    <row r="77" spans="2:21" hidden="1" x14ac:dyDescent="0.2">
      <c r="D77" s="4"/>
      <c r="Q77" s="4"/>
      <c r="S77" s="4"/>
    </row>
    <row r="78" spans="2:21" hidden="1" x14ac:dyDescent="0.2">
      <c r="D78" s="4"/>
      <c r="Q78" s="4"/>
      <c r="S78" s="4"/>
    </row>
    <row r="79" spans="2:21" hidden="1" x14ac:dyDescent="0.2">
      <c r="S79" s="4"/>
    </row>
    <row r="80" spans="2:21" hidden="1" x14ac:dyDescent="0.2">
      <c r="S80" s="4"/>
    </row>
    <row r="81" spans="19:19" hidden="1" x14ac:dyDescent="0.2">
      <c r="S81" s="4"/>
    </row>
    <row r="82" spans="19:19" hidden="1" x14ac:dyDescent="0.2">
      <c r="S82" s="4"/>
    </row>
    <row r="83" spans="19:19" hidden="1" x14ac:dyDescent="0.2">
      <c r="S83" s="4"/>
    </row>
    <row r="84" spans="19:19" hidden="1" x14ac:dyDescent="0.2">
      <c r="S84" s="4"/>
    </row>
    <row r="85" spans="19:19" hidden="1" x14ac:dyDescent="0.2">
      <c r="S85" s="4"/>
    </row>
    <row r="86" spans="19:19" hidden="1" x14ac:dyDescent="0.2">
      <c r="S86" s="4"/>
    </row>
    <row r="87" spans="19:19" hidden="1" x14ac:dyDescent="0.2">
      <c r="S87" s="4"/>
    </row>
    <row r="88" spans="19:19" hidden="1" x14ac:dyDescent="0.2">
      <c r="S88" s="4"/>
    </row>
    <row r="89" spans="19:19" hidden="1" x14ac:dyDescent="0.2">
      <c r="S89" s="4"/>
    </row>
    <row r="90" spans="19:19" hidden="1" x14ac:dyDescent="0.2">
      <c r="S90" s="4"/>
    </row>
    <row r="91" spans="19:19" hidden="1" x14ac:dyDescent="0.2"/>
    <row r="92" spans="19:19" hidden="1" x14ac:dyDescent="0.2"/>
    <row r="93" spans="19:19" hidden="1" x14ac:dyDescent="0.2"/>
    <row r="94" spans="19:19" hidden="1" x14ac:dyDescent="0.2"/>
    <row r="95" spans="19:19" hidden="1" x14ac:dyDescent="0.2"/>
    <row r="96" spans="19:1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</sheetData>
  <sheetProtection password="CC14" sheet="1" objects="1" scenarios="1"/>
  <mergeCells count="11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</mergeCells>
  <phoneticPr fontId="0" type="noConversion"/>
  <dataValidations count="2">
    <dataValidation allowBlank="1" showInputMessage="1" showErrorMessage="1" errorTitle="Ongeldige invoer" error="De ingevoerde waarde dient 1, 2 of 3 te zijn." sqref="E18:E52 G18:G47"/>
    <dataValidation type="whole" allowBlank="1" showInputMessage="1" showErrorMessage="1" errorTitle="Ongeldige invoer" error="De ingevoerde waarde dient 1, 2 of 3 te zijn." sqref="C18:C52">
      <formula1>1</formula1>
      <formula2>3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&amp;CNPV-J-2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2013-07-03T12:32:43Z</cp:lastPrinted>
  <dcterms:created xsi:type="dcterms:W3CDTF">2011-09-29T09:41:27Z</dcterms:created>
  <dcterms:modified xsi:type="dcterms:W3CDTF">2014-12-12T09:52:21Z</dcterms:modified>
</cp:coreProperties>
</file>