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9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<sst xmlns="http://schemas.openxmlformats.org/spreadsheetml/2006/main" count="8" uniqueCount="8">
  <si>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Z-score</t>
  </si>
  <si>
    <t>Percentielscore</t>
  </si>
  <si>
    <t>Normgroepgemiddelde</t>
  </si>
  <si>
    <t>SD normgroep</t>
  </si>
  <si>
    <t>Ruwe score individu</t>
  </si>
  <si>
    <t>Percentielscore individu</t>
  </si>
  <si>
    <t xml:space="preserve">Percentielscore individu wanneer lagere ruwe score </t>
  </si>
  <si>
    <t>(bijv. sneller) beter is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</si>
</sst>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26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5" max="5" width="18.7109375" style="0" customWidth="1"/>
    <col min="10" max="10" width="13.140625" style="0" customWidth="1"/>
    <col min="17" max="17" width="4.8515625" style="0" customWidth="1"/>
  </cols>
  <sheetData>
    <row r="3" spans="9:14" ht="15">
      <c r="I3" s="9" t="s">
        <v>2</v>
      </c>
      <c r="J3" s="10"/>
      <c r="K3" s="1"/>
      <c r="L3" s="9" t="s">
        <v>3</v>
      </c>
      <c r="M3" s="10"/>
      <c r="N3" s="1"/>
    </row>
    <row r="4" spans="4:14" ht="15">
      <c r="D4" t="s">
        <v>0</v>
      </c>
      <c r="E4" t="s">
        <v>1</v>
      </c>
      <c r="I4" s="11">
        <v>25.2</v>
      </c>
      <c r="J4" s="12"/>
      <c r="K4" s="1"/>
      <c r="L4" s="11">
        <v>4.5</v>
      </c>
      <c r="M4" s="12"/>
      <c r="N4" s="1"/>
    </row>
    <row r="5" spans="9:14" ht="15.75" thickBot="1">
      <c r="I5" s="1"/>
      <c r="J5" s="1"/>
      <c r="K5" s="1"/>
      <c r="L5" s="1"/>
      <c r="M5" s="1"/>
      <c r="N5" s="1"/>
    </row>
    <row r="6" spans="3:14" ht="15">
      <c r="C6">
        <v>1</v>
      </c>
      <c r="E6" s="2">
        <f aca="true" t="shared" si="0" ref="E6:E24">NORMSDIST(D6)*100</f>
        <v>50</v>
      </c>
      <c r="I6" s="9" t="s">
        <v>4</v>
      </c>
      <c r="J6" s="10"/>
      <c r="K6" s="1"/>
      <c r="L6" s="15" t="s">
        <v>5</v>
      </c>
      <c r="M6" s="16"/>
      <c r="N6" s="17"/>
    </row>
    <row r="7" spans="3:14" ht="15.75" thickBot="1">
      <c r="C7">
        <v>2</v>
      </c>
      <c r="E7" s="2">
        <f t="shared" si="0"/>
        <v>50</v>
      </c>
      <c r="I7" s="11">
        <v>28.4</v>
      </c>
      <c r="J7" s="12"/>
      <c r="K7" s="1"/>
      <c r="L7" s="6">
        <f>E26</f>
        <v>76.14923074118693</v>
      </c>
      <c r="M7" s="13"/>
      <c r="N7" s="14"/>
    </row>
    <row r="8" spans="3:5" ht="15.75" thickBot="1">
      <c r="C8">
        <v>3</v>
      </c>
      <c r="E8" s="2">
        <f t="shared" si="0"/>
        <v>50</v>
      </c>
    </row>
    <row r="9" spans="3:17" ht="15">
      <c r="C9">
        <v>4</v>
      </c>
      <c r="E9" s="2">
        <f t="shared" si="0"/>
        <v>50</v>
      </c>
      <c r="L9" s="3" t="s">
        <v>6</v>
      </c>
      <c r="M9" s="4"/>
      <c r="N9" s="4"/>
      <c r="O9" s="4"/>
      <c r="P9" s="4"/>
      <c r="Q9" s="5"/>
    </row>
    <row r="10" spans="3:17" ht="15">
      <c r="C10">
        <v>5</v>
      </c>
      <c r="E10" s="2">
        <f t="shared" si="0"/>
        <v>50</v>
      </c>
      <c r="L10" s="18" t="s">
        <v>7</v>
      </c>
      <c r="M10" s="19"/>
      <c r="N10" s="19"/>
      <c r="O10" s="19"/>
      <c r="P10" s="19"/>
      <c r="Q10" s="20"/>
    </row>
    <row r="11" spans="3:17" ht="15.75" thickBot="1">
      <c r="C11">
        <v>6</v>
      </c>
      <c r="E11" s="2">
        <f t="shared" si="0"/>
        <v>50</v>
      </c>
      <c r="L11" s="6">
        <f>100-L7</f>
        <v>23.850769258813074</v>
      </c>
      <c r="M11" s="7"/>
      <c r="N11" s="7"/>
      <c r="O11" s="7"/>
      <c r="P11" s="7"/>
      <c r="Q11" s="8"/>
    </row>
    <row r="12" spans="3:5" ht="15">
      <c r="C12">
        <v>7</v>
      </c>
      <c r="E12" s="2">
        <f t="shared" si="0"/>
        <v>50</v>
      </c>
    </row>
    <row r="13" spans="3:5" ht="15">
      <c r="C13">
        <v>8</v>
      </c>
      <c r="E13" s="2">
        <f t="shared" si="0"/>
        <v>50</v>
      </c>
    </row>
    <row r="14" spans="3:5" ht="15">
      <c r="C14">
        <v>9</v>
      </c>
      <c r="E14" s="2">
        <f t="shared" si="0"/>
        <v>50</v>
      </c>
    </row>
    <row r="15" spans="3:5" ht="15">
      <c r="C15">
        <v>10</v>
      </c>
      <c r="E15" s="2">
        <f t="shared" si="0"/>
        <v>50</v>
      </c>
    </row>
    <row r="16" spans="3:5" ht="15">
      <c r="C16">
        <v>11</v>
      </c>
      <c r="E16" s="2">
        <f t="shared" si="0"/>
        <v>50</v>
      </c>
    </row>
    <row r="17" spans="3:5" ht="15">
      <c r="C17">
        <v>12</v>
      </c>
      <c r="E17" s="2">
        <f t="shared" si="0"/>
        <v>50</v>
      </c>
    </row>
    <row r="18" spans="3:5" ht="15">
      <c r="C18">
        <v>13</v>
      </c>
      <c r="E18" s="2">
        <f t="shared" si="0"/>
        <v>50</v>
      </c>
    </row>
    <row r="19" spans="3:5" ht="15">
      <c r="C19">
        <v>14</v>
      </c>
      <c r="E19" s="2">
        <f t="shared" si="0"/>
        <v>50</v>
      </c>
    </row>
    <row r="20" spans="3:5" ht="15">
      <c r="C20">
        <v>15</v>
      </c>
      <c r="E20" s="2">
        <f t="shared" si="0"/>
        <v>50</v>
      </c>
    </row>
    <row r="21" spans="3:5" ht="15">
      <c r="C21">
        <v>16</v>
      </c>
      <c r="E21" s="2">
        <f t="shared" si="0"/>
        <v>50</v>
      </c>
    </row>
    <row r="22" spans="3:5" ht="15">
      <c r="C22">
        <v>17</v>
      </c>
      <c r="E22" s="2">
        <f t="shared" si="0"/>
        <v>50</v>
      </c>
    </row>
    <row r="23" spans="3:5" ht="15">
      <c r="C23">
        <v>18</v>
      </c>
      <c r="E23" s="2">
        <f t="shared" si="0"/>
        <v>50</v>
      </c>
    </row>
    <row r="24" spans="3:5" ht="15">
      <c r="C24">
        <v>19</v>
      </c>
      <c r="E24" s="2">
        <f t="shared" si="0"/>
        <v>50</v>
      </c>
    </row>
    <row r="25" spans="3:5" ht="15">
      <c r="C25">
        <v>20</v>
      </c>
      <c r="E25" s="2">
        <f>NORMSDIST(D25)*100</f>
        <v>50</v>
      </c>
    </row>
    <row r="26" spans="4:5" ht="15">
      <c r="D26">
        <f>IF(ISBLANK(L4)," ",(I7-I4)/L4)</f>
        <v>0.7111111111111109</v>
      </c>
      <c r="E26" s="2">
        <f>(IF(ISBLANK(L4)," ",NORMSDIST(D26)*100))</f>
        <v>76.14923074118693</v>
      </c>
    </row>
  </sheetData>
  <sheetProtection/>
  <mergeCells count="9">
    <mergeCell ref="L11:Q11"/>
    <mergeCell ref="L3:M3"/>
    <mergeCell ref="I3:J3"/>
    <mergeCell ref="I4:J4"/>
    <mergeCell ref="L4:M4"/>
    <mergeCell ref="I7:J7"/>
    <mergeCell ref="L7:N7"/>
    <mergeCell ref="I6:J6"/>
    <mergeCell ref="L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Pluryn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Antonides, Rémy</dc:creator>
  <cp:keywords/>
  <dc:description/>
  <cp:lastModifiedBy>Antonides, Rémy</cp:lastModifiedBy>
  <dcterms:created xsi:type="dcterms:W3CDTF">2014-09-05T12:20:26Z</dcterms:created>
  <dcterms:modified xsi:type="dcterms:W3CDTF">2017-06-29T06:46:15Z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Antonides, Rémy</vt:lpwstr>
  </property>
  <property fmtid="{D5CDD505-2E9C-101B-9397-08002B2CF9AE}" pid="4" name="Ord">
    <vt:lpwstr>428600.000000000</vt:lpwstr>
  </property>
  <property fmtid="{D5CDD505-2E9C-101B-9397-08002B2CF9AE}" pid="5" name="display_urn:schemas-microsoft-com:office:office#Auth">
    <vt:lpwstr>Antonides, Rémy</vt:lpwstr>
  </property>
</Properties>
</file>