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11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<sst xmlns="http://schemas.openxmlformats.org/spreadsheetml/2006/main" count="122" uniqueCount="83">
  <si>
    <t>Pagina</t>
  </si>
  <si>
    <t>Vraag</t>
  </si>
  <si>
    <t>score</t>
  </si>
  <si>
    <t>Kort geheugen</t>
  </si>
  <si>
    <t>SCS:</t>
  </si>
  <si>
    <t>SOS:</t>
  </si>
  <si>
    <t>Geboortedatum:</t>
  </si>
  <si>
    <t>Datum invulling:</t>
  </si>
  <si>
    <t>Lang geheugen</t>
  </si>
  <si>
    <t>Oriëntatie tijd en plaats</t>
  </si>
  <si>
    <t>Spreken</t>
  </si>
  <si>
    <t>Praktische vaardigheden</t>
  </si>
  <si>
    <t>Stemming</t>
  </si>
  <si>
    <t>Activiteit en belangstelling</t>
  </si>
  <si>
    <t>Storend gedrag</t>
  </si>
  <si>
    <t>Tot. P. 2</t>
  </si>
  <si>
    <t>Cat. Tot.</t>
  </si>
  <si>
    <t>Tot. P. 3</t>
  </si>
  <si>
    <t>Tot. P. 4</t>
  </si>
  <si>
    <t>Tot. P. 5</t>
  </si>
  <si>
    <t>Tot. P. 6</t>
  </si>
  <si>
    <t>Tot. P. 7</t>
  </si>
  <si>
    <t>Tot. P. 8</t>
  </si>
  <si>
    <t>Tot. P. 9</t>
  </si>
  <si>
    <t>Tot. P. 10</t>
  </si>
  <si>
    <t>is gelijk aan</t>
  </si>
  <si>
    <t>Controle</t>
  </si>
  <si>
    <t>x</t>
  </si>
  <si>
    <t>Begrijpen</t>
  </si>
  <si>
    <t>Onthouden</t>
  </si>
  <si>
    <t>Gebeurtenis</t>
  </si>
  <si>
    <t>Maand</t>
  </si>
  <si>
    <t>Familieleden</t>
  </si>
  <si>
    <t>Seizoen</t>
  </si>
  <si>
    <t>Jaar</t>
  </si>
  <si>
    <t>Agressie</t>
  </si>
  <si>
    <t>Jeugd</t>
  </si>
  <si>
    <t>Uitkleden</t>
  </si>
  <si>
    <t>Zindelijk</t>
  </si>
  <si>
    <t>Verstaanbaar</t>
  </si>
  <si>
    <t>Opdracht</t>
  </si>
  <si>
    <t>Weg</t>
  </si>
  <si>
    <t>Netjes</t>
  </si>
  <si>
    <t>Wassen</t>
  </si>
  <si>
    <t>Vertellen</t>
  </si>
  <si>
    <t>Aankleden</t>
  </si>
  <si>
    <t>Binnenshuis</t>
  </si>
  <si>
    <t>Buitenshuis</t>
  </si>
  <si>
    <t>Krant/tv</t>
  </si>
  <si>
    <t>Spreekt</t>
  </si>
  <si>
    <t>Personen</t>
  </si>
  <si>
    <t>Groepsgenoten</t>
  </si>
  <si>
    <t>Opdrachten</t>
  </si>
  <si>
    <t>Personeel</t>
  </si>
  <si>
    <t>Kwaad</t>
  </si>
  <si>
    <t>Dag</t>
  </si>
  <si>
    <t>Vandaag</t>
  </si>
  <si>
    <t>Bezig</t>
  </si>
  <si>
    <t>Bedreigt</t>
  </si>
  <si>
    <t>Beschuldigt</t>
  </si>
  <si>
    <t>Herinnert</t>
  </si>
  <si>
    <t>Huilt</t>
  </si>
  <si>
    <t xml:space="preserve">Dag </t>
  </si>
  <si>
    <t>Bed</t>
  </si>
  <si>
    <t>Helpt</t>
  </si>
  <si>
    <t>s Nachts</t>
  </si>
  <si>
    <t>Somber</t>
  </si>
  <si>
    <t>Beroep</t>
  </si>
  <si>
    <t>Incontinent</t>
  </si>
  <si>
    <t>Oud</t>
  </si>
  <si>
    <t>Inrichting</t>
  </si>
  <si>
    <t>Van streek</t>
  </si>
  <si>
    <t>Koningin</t>
  </si>
  <si>
    <t>Klachten</t>
  </si>
  <si>
    <t>Omgaan</t>
  </si>
  <si>
    <t>Toiletgang</t>
  </si>
  <si>
    <t>www.nahadvies.nl</t>
  </si>
  <si>
    <t>Naam onderzochte:</t>
  </si>
  <si>
    <t>Naam onderzoeker:</t>
  </si>
  <si>
    <t xml:space="preserve"> </t>
  </si>
  <si>
    <t xml:space="preserve">Bedoeld voor het scoren van de Dementie vragenlijst voor verstandelijk gehandicapten </t>
  </si>
  <si>
    <t>Vraagnr.</t>
  </si>
  <si>
    <t>DVZ scorehulp versie 1.1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</si>
</sst>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413]d/mmm/yyyy;@"/>
  </numFmts>
  <fonts count="20"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 style="medium">
        <color indexed="13"/>
      </left>
      <right/>
      <top style="medium">
        <color indexed="13"/>
      </top>
      <bottom style="medium">
        <color indexed="13"/>
      </bottom>
    </border>
    <border>
      <left style="medium">
        <color indexed="17"/>
      </left>
      <right/>
      <top style="medium">
        <color indexed="17"/>
      </top>
      <bottom style="medium">
        <color indexed="17"/>
      </bottom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 style="medium">
        <color indexed="36"/>
      </left>
      <right/>
      <top style="medium">
        <color indexed="36"/>
      </top>
      <bottom style="medium">
        <color indexed="36"/>
      </bottom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 style="medium">
        <color indexed="17"/>
      </left>
      <right style="medium">
        <color indexed="17"/>
      </right>
      <top style="medium">
        <color indexed="17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3"/>
      </left>
      <right style="medium">
        <color indexed="13"/>
      </right>
      <top style="medium">
        <color indexed="13"/>
      </top>
      <bottom/>
    </border>
    <border>
      <left style="medium">
        <color indexed="51"/>
      </left>
      <right style="medium">
        <color indexed="51"/>
      </right>
      <top style="medium">
        <color indexed="51"/>
      </top>
      <bottom/>
    </border>
    <border>
      <left style="thin">
        <color indexed="13"/>
      </left>
      <right style="thin">
        <color indexed="13"/>
      </right>
      <top style="thin">
        <color indexed="13"/>
      </top>
      <bottom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/>
    </border>
    <border>
      <left style="medium">
        <color indexed="60"/>
      </left>
      <right style="medium">
        <color indexed="60"/>
      </right>
      <top style="medium">
        <color indexed="23"/>
      </top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23"/>
      </right>
      <top style="medium">
        <color indexed="23"/>
      </top>
      <bottom style="medium">
        <color indexed="36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36"/>
      </right>
      <top style="medium">
        <color indexed="36"/>
      </top>
      <bottom style="medium">
        <color indexed="36"/>
      </bottom>
    </border>
    <border>
      <left/>
      <right/>
      <top style="medium">
        <color indexed="10"/>
      </top>
      <bottom style="medium">
        <color indexed="10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24" borderId="10" xfId="0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15" xfId="0" applyNumberFormat="1" applyFill="1" applyBorder="1" applyAlignment="1" applyProtection="1">
      <alignment horizontal="center"/>
      <protection hidden="1"/>
    </xf>
    <xf numFmtId="0" fontId="0" fillId="24" borderId="16" xfId="0" applyNumberFormat="1" applyFill="1" applyBorder="1" applyAlignment="1" applyProtection="1">
      <alignment horizontal="center"/>
      <protection hidden="1"/>
    </xf>
    <xf numFmtId="0" fontId="0" fillId="24" borderId="17" xfId="0" applyNumberFormat="1" applyFill="1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center"/>
      <protection hidden="1"/>
    </xf>
    <xf numFmtId="0" fontId="0" fillId="24" borderId="19" xfId="0" applyFill="1" applyBorder="1" applyAlignment="1" applyProtection="1">
      <alignment horizontal="center"/>
      <protection hidden="1"/>
    </xf>
    <xf numFmtId="0" fontId="0" fillId="24" borderId="20" xfId="0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locked="0"/>
    </xf>
    <xf numFmtId="1" fontId="0" fillId="24" borderId="21" xfId="0" applyNumberFormat="1" applyFill="1" applyBorder="1" applyAlignment="1" applyProtection="1">
      <alignment/>
      <protection locked="0"/>
    </xf>
    <xf numFmtId="1" fontId="0" fillId="24" borderId="22" xfId="0" applyNumberFormat="1" applyFill="1" applyBorder="1" applyAlignment="1" applyProtection="1">
      <alignment/>
      <protection locked="0"/>
    </xf>
    <xf numFmtId="1" fontId="0" fillId="24" borderId="23" xfId="0" applyNumberFormat="1" applyFill="1" applyBorder="1" applyAlignment="1" applyProtection="1">
      <alignment/>
      <protection locked="0"/>
    </xf>
    <xf numFmtId="1" fontId="0" fillId="24" borderId="24" xfId="0" applyNumberFormat="1" applyFill="1" applyBorder="1" applyAlignment="1" applyProtection="1">
      <alignment/>
      <protection locked="0"/>
    </xf>
    <xf numFmtId="1" fontId="0" fillId="24" borderId="25" xfId="0" applyNumberFormat="1" applyFill="1" applyBorder="1" applyAlignment="1" applyProtection="1">
      <alignment/>
      <protection locked="0"/>
    </xf>
    <xf numFmtId="1" fontId="0" fillId="24" borderId="26" xfId="0" applyNumberFormat="1" applyFill="1" applyBorder="1" applyAlignment="1" applyProtection="1">
      <alignment/>
      <protection locked="0"/>
    </xf>
    <xf numFmtId="1" fontId="0" fillId="24" borderId="27" xfId="0" applyNumberFormat="1" applyFill="1" applyBorder="1" applyAlignment="1" applyProtection="1">
      <alignment/>
      <protection locked="0"/>
    </xf>
    <xf numFmtId="1" fontId="0" fillId="24" borderId="28" xfId="0" applyNumberFormat="1" applyFill="1" applyBorder="1" applyAlignment="1" applyProtection="1">
      <alignment/>
      <protection locked="0"/>
    </xf>
    <xf numFmtId="1" fontId="0" fillId="24" borderId="29" xfId="0" applyNumberFormat="1" applyFill="1" applyBorder="1" applyAlignment="1" applyProtection="1">
      <alignment/>
      <protection locked="0"/>
    </xf>
    <xf numFmtId="1" fontId="0" fillId="24" borderId="30" xfId="0" applyNumberFormat="1" applyFill="1" applyBorder="1" applyAlignment="1" applyProtection="1">
      <alignment/>
      <protection locked="0"/>
    </xf>
    <xf numFmtId="1" fontId="0" fillId="24" borderId="31" xfId="0" applyNumberFormat="1" applyFill="1" applyBorder="1" applyAlignment="1" applyProtection="1">
      <alignment/>
      <protection locked="0"/>
    </xf>
    <xf numFmtId="1" fontId="0" fillId="24" borderId="32" xfId="0" applyNumberForma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0" xfId="0" applyFill="1" applyAlignment="1" applyProtection="1">
      <alignment horizontal="right"/>
      <protection hidden="1"/>
    </xf>
    <xf numFmtId="1" fontId="0" fillId="24" borderId="33" xfId="0" applyNumberFormat="1" applyFill="1" applyBorder="1" applyAlignment="1" applyProtection="1">
      <alignment/>
      <protection locked="0"/>
    </xf>
    <xf numFmtId="1" fontId="0" fillId="24" borderId="34" xfId="0" applyNumberFormat="1" applyFill="1" applyBorder="1" applyAlignment="1" applyProtection="1">
      <alignment/>
      <protection locked="0"/>
    </xf>
    <xf numFmtId="1" fontId="0" fillId="24" borderId="35" xfId="0" applyNumberFormat="1" applyFill="1" applyBorder="1" applyAlignment="1" applyProtection="1">
      <alignment/>
      <protection locked="0"/>
    </xf>
    <xf numFmtId="1" fontId="0" fillId="24" borderId="36" xfId="0" applyNumberFormat="1" applyFill="1" applyBorder="1" applyAlignment="1" applyProtection="1">
      <alignment/>
      <protection locked="0"/>
    </xf>
    <xf numFmtId="0" fontId="3" fillId="24" borderId="0" xfId="43" applyFill="1" applyAlignment="1" applyProtection="1">
      <alignment horizontal="right"/>
      <protection hidden="1"/>
    </xf>
    <xf numFmtId="0" fontId="0" fillId="24" borderId="37" xfId="0" applyFill="1" applyBorder="1" applyAlignment="1" applyProtection="1">
      <alignment/>
      <protection hidden="1"/>
    </xf>
    <xf numFmtId="0" fontId="0" fillId="24" borderId="38" xfId="0" applyFill="1" applyBorder="1" applyAlignment="1" applyProtection="1">
      <alignment horizontal="left"/>
      <protection hidden="1"/>
    </xf>
    <xf numFmtId="0" fontId="0" fillId="24" borderId="38" xfId="0" applyFill="1" applyBorder="1" applyAlignment="1" applyProtection="1">
      <alignment/>
      <protection hidden="1"/>
    </xf>
    <xf numFmtId="0" fontId="0" fillId="24" borderId="39" xfId="0" applyFill="1" applyBorder="1" applyAlignment="1" applyProtection="1">
      <alignment/>
      <protection hidden="1"/>
    </xf>
    <xf numFmtId="49" fontId="0" fillId="24" borderId="0" xfId="0" applyNumberFormat="1" applyFill="1" applyAlignment="1" applyProtection="1">
      <alignment horizontal="left"/>
      <protection hidden="1"/>
    </xf>
    <xf numFmtId="14" fontId="0" fillId="24" borderId="0" xfId="0" applyNumberFormat="1" applyFill="1" applyAlignment="1" applyProtection="1">
      <alignment horizontal="left"/>
      <protection hidden="1"/>
    </xf>
    <xf numFmtId="0" fontId="0" fillId="24" borderId="0" xfId="0" applyFill="1" applyAlignment="1" applyProtection="1" quotePrefix="1">
      <alignment/>
      <protection hidden="1"/>
    </xf>
    <xf numFmtId="0" fontId="2" fillId="24" borderId="15" xfId="0" applyFont="1" applyFill="1" applyBorder="1" applyAlignment="1" applyProtection="1">
      <alignment/>
      <protection locked="0"/>
    </xf>
    <xf numFmtId="0" fontId="2" fillId="24" borderId="16" xfId="0" applyFont="1" applyFill="1" applyBorder="1" applyAlignment="1" applyProtection="1">
      <alignment/>
      <protection locked="0"/>
    </xf>
    <xf numFmtId="0" fontId="2" fillId="24" borderId="17" xfId="0" applyFont="1" applyFill="1" applyBorder="1" applyAlignment="1" applyProtection="1">
      <alignment/>
      <protection locked="0"/>
    </xf>
    <xf numFmtId="0" fontId="2" fillId="24" borderId="18" xfId="0" applyFont="1" applyFill="1" applyBorder="1" applyAlignment="1" applyProtection="1">
      <alignment/>
      <protection locked="0"/>
    </xf>
    <xf numFmtId="0" fontId="2" fillId="24" borderId="19" xfId="0" applyFont="1" applyFill="1" applyBorder="1" applyAlignment="1" applyProtection="1">
      <alignment/>
      <protection locked="0"/>
    </xf>
    <xf numFmtId="0" fontId="2" fillId="24" borderId="20" xfId="0" applyFont="1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 horizontal="right"/>
      <protection hidden="1"/>
    </xf>
    <xf numFmtId="0" fontId="0" fillId="24" borderId="40" xfId="0" applyFill="1" applyBorder="1" applyAlignment="1" applyProtection="1">
      <alignment horizontal="center"/>
      <protection hidden="1"/>
    </xf>
    <xf numFmtId="0" fontId="0" fillId="24" borderId="19" xfId="0" applyFill="1" applyBorder="1" applyAlignment="1" applyProtection="1">
      <alignment horizontal="right"/>
      <protection hidden="1"/>
    </xf>
    <xf numFmtId="0" fontId="0" fillId="24" borderId="41" xfId="0" applyFill="1" applyBorder="1" applyAlignment="1" applyProtection="1">
      <alignment horizontal="center"/>
      <protection hidden="1"/>
    </xf>
    <xf numFmtId="0" fontId="2" fillId="24" borderId="42" xfId="0" applyFont="1" applyFill="1" applyBorder="1" applyAlignment="1" applyProtection="1">
      <alignment/>
      <protection locked="0"/>
    </xf>
    <xf numFmtId="0" fontId="0" fillId="24" borderId="42" xfId="0" applyNumberFormat="1" applyFill="1" applyBorder="1" applyAlignment="1" applyProtection="1">
      <alignment horizontal="center"/>
      <protection hidden="1"/>
    </xf>
    <xf numFmtId="0" fontId="2" fillId="24" borderId="43" xfId="0" applyFont="1" applyFill="1" applyBorder="1" applyAlignment="1" applyProtection="1">
      <alignment/>
      <protection locked="0"/>
    </xf>
    <xf numFmtId="0" fontId="0" fillId="24" borderId="43" xfId="0" applyFill="1" applyBorder="1" applyAlignment="1" applyProtection="1">
      <alignment horizontal="center"/>
      <protection hidden="1"/>
    </xf>
    <xf numFmtId="0" fontId="0" fillId="24" borderId="44" xfId="0" applyFill="1" applyBorder="1" applyAlignment="1" applyProtection="1">
      <alignment horizontal="left"/>
      <protection locked="0"/>
    </xf>
    <xf numFmtId="0" fontId="0" fillId="24" borderId="45" xfId="0" applyFill="1" applyBorder="1" applyAlignment="1" applyProtection="1">
      <alignment horizontal="left"/>
      <protection locked="0"/>
    </xf>
    <xf numFmtId="0" fontId="0" fillId="24" borderId="46" xfId="0" applyFill="1" applyBorder="1" applyAlignment="1" applyProtection="1">
      <alignment horizontal="left"/>
      <protection locked="0"/>
    </xf>
    <xf numFmtId="0" fontId="3" fillId="24" borderId="0" xfId="43" applyFill="1" applyAlignment="1" applyProtection="1">
      <alignment horizontal="right"/>
      <protection hidden="1"/>
    </xf>
    <xf numFmtId="0" fontId="0" fillId="24" borderId="44" xfId="0" applyFill="1" applyBorder="1" applyAlignment="1" applyProtection="1">
      <alignment horizontal="left"/>
      <protection hidden="1"/>
    </xf>
    <xf numFmtId="0" fontId="0" fillId="24" borderId="45" xfId="0" applyFill="1" applyBorder="1" applyAlignment="1" applyProtection="1">
      <alignment horizontal="left"/>
      <protection hidden="1"/>
    </xf>
    <xf numFmtId="0" fontId="0" fillId="24" borderId="46" xfId="0" applyFill="1" applyBorder="1" applyAlignment="1" applyProtection="1">
      <alignment horizontal="left"/>
      <protection hidden="1"/>
    </xf>
    <xf numFmtId="172" fontId="0" fillId="24" borderId="44" xfId="0" applyNumberFormat="1" applyFill="1" applyBorder="1" applyAlignment="1" applyProtection="1">
      <alignment horizontal="center"/>
      <protection hidden="1"/>
    </xf>
    <xf numFmtId="0" fontId="0" fillId="24" borderId="45" xfId="0" applyFill="1" applyBorder="1" applyAlignment="1" applyProtection="1">
      <alignment horizontal="center"/>
      <protection hidden="1"/>
    </xf>
    <xf numFmtId="0" fontId="0" fillId="24" borderId="46" xfId="0" applyFill="1" applyBorder="1" applyAlignment="1" applyProtection="1">
      <alignment horizontal="center"/>
      <protection hidden="1"/>
    </xf>
    <xf numFmtId="14" fontId="0" fillId="24" borderId="44" xfId="0" applyNumberFormat="1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 horizontal="right"/>
      <protection hidden="1"/>
    </xf>
    <xf numFmtId="172" fontId="0" fillId="24" borderId="44" xfId="0" applyNumberFormat="1" applyFill="1" applyBorder="1" applyAlignment="1" applyProtection="1">
      <alignment horizontal="center"/>
      <protection locked="0"/>
    </xf>
    <xf numFmtId="0" fontId="0" fillId="24" borderId="45" xfId="0" applyFill="1" applyBorder="1" applyAlignment="1" applyProtection="1">
      <alignment horizontal="center"/>
      <protection locked="0"/>
    </xf>
    <xf numFmtId="0" fontId="0" fillId="24" borderId="46" xfId="0" applyFill="1" applyBorder="1" applyAlignment="1" applyProtection="1">
      <alignment horizontal="center"/>
      <protection locked="0"/>
    </xf>
    <xf numFmtId="14" fontId="0" fillId="24" borderId="44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2" displayName="Tabel2" ref="J19:Q29" totalsRowShown="0">
  <autoFilter ref="J19:Q29"/>
  <tableColumns count="8">
    <tableColumn id="1" name="Kort geheugen"/>
    <tableColumn id="2" name="Lang geheugen"/>
    <tableColumn id="3" name="Oriëntatie tijd en plaats"/>
    <tableColumn id="4" name="Spreken"/>
    <tableColumn id="5" name="Praktische vaardigheden"/>
    <tableColumn id="6" name="Stemming"/>
    <tableColumn id="7" name="Activiteit en belangstelling"/>
    <tableColumn id="8" name="Storend gedr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hadvies.nl/" TargetMode="External" /><Relationship Id="rId2" Type="http://schemas.openxmlformats.org/officeDocument/2006/relationships/hyperlink" Target="http://www.nahadvies.nl/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A5" sqref="A5"/>
    </sheetView>
  </sheetViews>
  <sheetFormatPr defaultColWidth="0" defaultRowHeight="12.75" zeroHeight="1"/>
  <cols>
    <col min="1" max="4" width="9.00390625" style="2" customWidth="1"/>
    <col min="5" max="5" width="10.625" style="1" bestFit="1" customWidth="1"/>
    <col min="6" max="8" width="9.00390625" style="2" customWidth="1"/>
    <col min="9" max="9" width="10.00390625" style="2" customWidth="1"/>
    <col min="10" max="10" width="9.125" style="2" customWidth="1"/>
    <col min="11" max="11" width="8.75390625" style="2" customWidth="1"/>
    <col min="12" max="12" width="8.875" style="2" customWidth="1"/>
    <col min="13" max="13" width="8.75390625" style="2" customWidth="1"/>
    <col min="14" max="14" width="8.625" style="2" customWidth="1"/>
    <col min="15" max="15" width="8.75390625" style="2" customWidth="1"/>
    <col min="16" max="16" width="8.625" style="2" customWidth="1"/>
    <col min="17" max="17" width="8.75390625" style="2" customWidth="1"/>
    <col min="18" max="18" width="1.00390625" style="2" customWidth="1"/>
  </cols>
  <sheetData>
    <row r="1" spans="1:18" ht="12.75">
      <c r="A1" s="28" t="s">
        <v>82</v>
      </c>
      <c r="B1" s="28"/>
      <c r="C1" s="28"/>
      <c r="D1" s="28"/>
      <c r="E1" s="28"/>
      <c r="F1" s="60" t="s">
        <v>76</v>
      </c>
      <c r="G1" s="68"/>
      <c r="H1" s="68"/>
      <c r="I1" s="28"/>
      <c r="J1" s="28"/>
      <c r="K1" s="28"/>
      <c r="L1" s="28"/>
      <c r="M1" s="28"/>
      <c r="N1" s="28"/>
      <c r="O1" s="60" t="s">
        <v>76</v>
      </c>
      <c r="P1" s="60"/>
      <c r="Q1" s="60"/>
      <c r="R1" s="60"/>
    </row>
    <row r="2" spans="1:18" ht="12" customHeight="1">
      <c r="A2" s="28" t="s">
        <v>80</v>
      </c>
      <c r="B2" s="28"/>
      <c r="C2" s="28"/>
      <c r="D2" s="28"/>
      <c r="E2" s="28"/>
      <c r="F2" s="35"/>
      <c r="G2" s="30"/>
      <c r="H2" s="30"/>
      <c r="I2" s="28"/>
      <c r="J2" s="28"/>
      <c r="K2" s="28"/>
      <c r="L2" s="28"/>
      <c r="M2" s="28"/>
      <c r="N2" s="28"/>
      <c r="O2" s="30"/>
      <c r="P2" s="30"/>
      <c r="Q2" s="30"/>
      <c r="R2" s="30"/>
    </row>
    <row r="3" spans="1:18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2.75">
      <c r="A4" s="28"/>
      <c r="B4" s="3" t="s">
        <v>77</v>
      </c>
      <c r="C4" s="4"/>
      <c r="D4" s="57"/>
      <c r="E4" s="58"/>
      <c r="F4" s="59"/>
      <c r="G4" s="28"/>
      <c r="H4" s="28"/>
      <c r="I4" s="28"/>
      <c r="J4" s="36" t="s">
        <v>77</v>
      </c>
      <c r="K4" s="36"/>
      <c r="L4" s="61" t="str">
        <f>IF(ISBLANK(D4)," ",D4)</f>
        <v> </v>
      </c>
      <c r="M4" s="62"/>
      <c r="N4" s="63"/>
      <c r="O4" s="28"/>
      <c r="P4" s="28"/>
      <c r="Q4" s="28"/>
      <c r="R4" s="28"/>
    </row>
    <row r="5" spans="1:18" ht="12.75">
      <c r="A5" s="28"/>
      <c r="B5" s="5" t="s">
        <v>6</v>
      </c>
      <c r="C5" s="6"/>
      <c r="D5" s="69"/>
      <c r="E5" s="70"/>
      <c r="F5" s="71"/>
      <c r="G5" s="28"/>
      <c r="H5" s="28"/>
      <c r="I5" s="28"/>
      <c r="J5" s="37" t="s">
        <v>6</v>
      </c>
      <c r="K5" s="38"/>
      <c r="L5" s="64" t="str">
        <f>IF(ISBLANK(D5)," ",D5)</f>
        <v> </v>
      </c>
      <c r="M5" s="65"/>
      <c r="N5" s="66"/>
      <c r="O5" s="28"/>
      <c r="P5" s="28"/>
      <c r="Q5" s="28"/>
      <c r="R5" s="28"/>
    </row>
    <row r="6" spans="1:18" ht="12.75">
      <c r="A6" s="28"/>
      <c r="B6" s="5" t="s">
        <v>7</v>
      </c>
      <c r="C6" s="6"/>
      <c r="D6" s="72"/>
      <c r="E6" s="70"/>
      <c r="F6" s="71"/>
      <c r="G6" s="28"/>
      <c r="H6" s="28"/>
      <c r="I6" s="28"/>
      <c r="J6" s="38" t="s">
        <v>7</v>
      </c>
      <c r="K6" s="38"/>
      <c r="L6" s="67" t="str">
        <f>IF(ISBLANK(D6)," ",D6)</f>
        <v> </v>
      </c>
      <c r="M6" s="65"/>
      <c r="N6" s="66"/>
      <c r="O6" s="28"/>
      <c r="P6" s="28"/>
      <c r="Q6" s="28"/>
      <c r="R6" s="28"/>
    </row>
    <row r="7" spans="1:18" ht="12.75">
      <c r="A7" s="28"/>
      <c r="B7" s="7" t="s">
        <v>78</v>
      </c>
      <c r="C7" s="8"/>
      <c r="D7" s="57"/>
      <c r="E7" s="58"/>
      <c r="F7" s="59"/>
      <c r="G7" s="28"/>
      <c r="H7" s="28"/>
      <c r="I7" s="28"/>
      <c r="J7" s="39" t="s">
        <v>78</v>
      </c>
      <c r="K7" s="39"/>
      <c r="L7" s="61" t="str">
        <f>IF(ISBLANK(D7)," ",D7)</f>
        <v> </v>
      </c>
      <c r="M7" s="62"/>
      <c r="N7" s="63"/>
      <c r="O7" s="28"/>
      <c r="P7" s="28"/>
      <c r="Q7" s="28"/>
      <c r="R7" s="28"/>
    </row>
    <row r="8" spans="1:18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3.5" thickBot="1">
      <c r="A9" s="28"/>
      <c r="B9" s="28" t="s">
        <v>0</v>
      </c>
      <c r="C9" s="28" t="s">
        <v>1</v>
      </c>
      <c r="D9" s="28" t="s">
        <v>81</v>
      </c>
      <c r="E9" s="28" t="s">
        <v>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3.5" thickBot="1">
      <c r="A10" s="28"/>
      <c r="B10" s="29">
        <v>2</v>
      </c>
      <c r="C10" s="28" t="s">
        <v>28</v>
      </c>
      <c r="D10" s="28">
        <v>1</v>
      </c>
      <c r="E10" s="16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3.5" thickBot="1">
      <c r="A11" s="28"/>
      <c r="B11" s="29">
        <v>2</v>
      </c>
      <c r="C11" s="28" t="s">
        <v>29</v>
      </c>
      <c r="D11" s="28">
        <v>2</v>
      </c>
      <c r="E11" s="1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3.5" thickBot="1">
      <c r="A12" s="28"/>
      <c r="B12" s="29">
        <v>2</v>
      </c>
      <c r="C12" s="28" t="s">
        <v>30</v>
      </c>
      <c r="D12" s="28">
        <v>3</v>
      </c>
      <c r="E12" s="1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3.5" thickBot="1">
      <c r="A13" s="28"/>
      <c r="B13" s="29">
        <v>2</v>
      </c>
      <c r="C13" s="28" t="s">
        <v>31</v>
      </c>
      <c r="D13" s="28">
        <v>4</v>
      </c>
      <c r="E13" s="1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3.5" thickBot="1">
      <c r="A14" s="28"/>
      <c r="B14" s="29">
        <v>2</v>
      </c>
      <c r="C14" s="28" t="s">
        <v>32</v>
      </c>
      <c r="D14" s="28">
        <v>5</v>
      </c>
      <c r="E14" s="2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2.75">
      <c r="A15" s="28"/>
      <c r="B15" s="29">
        <v>3</v>
      </c>
      <c r="C15" s="28" t="s">
        <v>33</v>
      </c>
      <c r="D15" s="28">
        <v>6</v>
      </c>
      <c r="E15" s="1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3.5" thickBot="1">
      <c r="A16" s="28"/>
      <c r="B16" s="29">
        <v>3</v>
      </c>
      <c r="C16" s="28" t="s">
        <v>34</v>
      </c>
      <c r="D16" s="28">
        <v>7</v>
      </c>
      <c r="E16" s="2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3.5" thickBot="1">
      <c r="A17" s="28"/>
      <c r="B17" s="29">
        <v>3</v>
      </c>
      <c r="C17" s="28" t="s">
        <v>47</v>
      </c>
      <c r="D17" s="28">
        <v>8</v>
      </c>
      <c r="E17" s="22"/>
      <c r="F17" s="28"/>
      <c r="G17" s="28"/>
      <c r="H17" s="28"/>
      <c r="I17" s="28"/>
      <c r="J17" s="40"/>
      <c r="K17" s="28"/>
      <c r="L17" s="28"/>
      <c r="M17" s="28"/>
      <c r="N17" s="28"/>
      <c r="O17" s="28"/>
      <c r="P17" s="28"/>
      <c r="Q17" s="28"/>
      <c r="R17" s="28"/>
    </row>
    <row r="18" spans="1:18" ht="13.5" thickBot="1">
      <c r="A18" s="28"/>
      <c r="B18" s="29">
        <v>3</v>
      </c>
      <c r="C18" s="28" t="s">
        <v>35</v>
      </c>
      <c r="D18" s="28">
        <v>9</v>
      </c>
      <c r="E18" s="23"/>
      <c r="F18" s="28"/>
      <c r="G18" s="28"/>
      <c r="H18" s="28"/>
      <c r="I18" s="28"/>
      <c r="J18" s="41"/>
      <c r="K18" s="28"/>
      <c r="L18" s="28"/>
      <c r="M18" s="28"/>
      <c r="N18" s="28"/>
      <c r="O18" s="28"/>
      <c r="P18" s="28"/>
      <c r="Q18" s="28"/>
      <c r="R18" s="28"/>
    </row>
    <row r="19" spans="1:18" ht="13.5" thickBot="1">
      <c r="A19" s="28"/>
      <c r="B19" s="29">
        <v>3</v>
      </c>
      <c r="C19" s="28" t="s">
        <v>36</v>
      </c>
      <c r="D19" s="28">
        <v>10</v>
      </c>
      <c r="E19" s="20"/>
      <c r="F19" s="28"/>
      <c r="G19" s="28"/>
      <c r="H19" s="28"/>
      <c r="I19" s="28"/>
      <c r="J19" s="53" t="s">
        <v>3</v>
      </c>
      <c r="K19" s="43" t="s">
        <v>8</v>
      </c>
      <c r="L19" s="44" t="s">
        <v>9</v>
      </c>
      <c r="M19" s="45" t="s">
        <v>10</v>
      </c>
      <c r="N19" s="46" t="s">
        <v>11</v>
      </c>
      <c r="O19" s="47" t="s">
        <v>12</v>
      </c>
      <c r="P19" s="48" t="s">
        <v>13</v>
      </c>
      <c r="Q19" s="55" t="s">
        <v>14</v>
      </c>
      <c r="R19" s="28" t="s">
        <v>79</v>
      </c>
    </row>
    <row r="20" spans="1:18" ht="13.5" thickBot="1">
      <c r="A20" s="28"/>
      <c r="B20" s="29">
        <v>3</v>
      </c>
      <c r="C20" s="28" t="s">
        <v>37</v>
      </c>
      <c r="D20" s="28">
        <v>11</v>
      </c>
      <c r="E20" s="24"/>
      <c r="F20" s="28"/>
      <c r="G20" s="28"/>
      <c r="H20" s="28"/>
      <c r="I20" s="28" t="s">
        <v>15</v>
      </c>
      <c r="J20" s="54">
        <f>E11+E12</f>
        <v>0</v>
      </c>
      <c r="K20" s="9">
        <f>E14</f>
        <v>0</v>
      </c>
      <c r="L20" s="10">
        <f>E13</f>
        <v>0</v>
      </c>
      <c r="M20" s="11">
        <f>E10</f>
        <v>0</v>
      </c>
      <c r="N20" s="12" t="s">
        <v>27</v>
      </c>
      <c r="O20" s="13" t="s">
        <v>27</v>
      </c>
      <c r="P20" s="14" t="s">
        <v>27</v>
      </c>
      <c r="Q20" s="56" t="s">
        <v>27</v>
      </c>
      <c r="R20" s="28"/>
    </row>
    <row r="21" spans="1:18" ht="13.5" thickBot="1">
      <c r="A21" s="28"/>
      <c r="B21" s="29">
        <v>4</v>
      </c>
      <c r="C21" s="28" t="s">
        <v>38</v>
      </c>
      <c r="D21" s="28">
        <v>12</v>
      </c>
      <c r="E21" s="25"/>
      <c r="F21" s="28"/>
      <c r="G21" s="28"/>
      <c r="H21" s="28"/>
      <c r="I21" s="28" t="s">
        <v>17</v>
      </c>
      <c r="J21" s="54" t="s">
        <v>27</v>
      </c>
      <c r="K21" s="9">
        <f>E19</f>
        <v>0</v>
      </c>
      <c r="L21" s="10">
        <f>E15+E16</f>
        <v>0</v>
      </c>
      <c r="M21" s="11" t="s">
        <v>27</v>
      </c>
      <c r="N21" s="12">
        <f>E20</f>
        <v>0</v>
      </c>
      <c r="O21" s="13" t="s">
        <v>27</v>
      </c>
      <c r="P21" s="14">
        <f>E17</f>
        <v>0</v>
      </c>
      <c r="Q21" s="56">
        <f>E18</f>
        <v>0</v>
      </c>
      <c r="R21" s="28"/>
    </row>
    <row r="22" spans="1:18" ht="13.5" thickBot="1">
      <c r="A22" s="28"/>
      <c r="B22" s="29">
        <v>4</v>
      </c>
      <c r="C22" s="28" t="s">
        <v>39</v>
      </c>
      <c r="D22" s="28">
        <v>13</v>
      </c>
      <c r="E22" s="16"/>
      <c r="F22" s="28"/>
      <c r="G22" s="28"/>
      <c r="H22" s="28"/>
      <c r="I22" s="28" t="s">
        <v>18</v>
      </c>
      <c r="J22" s="54">
        <f>E23</f>
        <v>0</v>
      </c>
      <c r="K22" s="9" t="s">
        <v>27</v>
      </c>
      <c r="L22" s="10">
        <f>E24</f>
        <v>0</v>
      </c>
      <c r="M22" s="11">
        <f>E22</f>
        <v>0</v>
      </c>
      <c r="N22" s="12">
        <f>E21+E26</f>
        <v>0</v>
      </c>
      <c r="O22" s="13" t="s">
        <v>27</v>
      </c>
      <c r="P22" s="14">
        <f>E25</f>
        <v>0</v>
      </c>
      <c r="Q22" s="56">
        <f>E25</f>
        <v>0</v>
      </c>
      <c r="R22" s="28"/>
    </row>
    <row r="23" spans="1:18" ht="13.5" thickBot="1">
      <c r="A23" s="28"/>
      <c r="B23" s="29">
        <v>4</v>
      </c>
      <c r="C23" s="28" t="s">
        <v>40</v>
      </c>
      <c r="D23" s="28">
        <v>14</v>
      </c>
      <c r="E23" s="18"/>
      <c r="F23" s="28"/>
      <c r="G23" s="28"/>
      <c r="H23" s="28"/>
      <c r="I23" s="28" t="s">
        <v>19</v>
      </c>
      <c r="J23" s="54">
        <f>E27+E32</f>
        <v>0</v>
      </c>
      <c r="K23" s="9" t="s">
        <v>27</v>
      </c>
      <c r="L23" s="10" t="s">
        <v>27</v>
      </c>
      <c r="M23" s="11">
        <f>E31</f>
        <v>0</v>
      </c>
      <c r="N23" s="12">
        <f>E28</f>
        <v>0</v>
      </c>
      <c r="O23" s="13" t="s">
        <v>27</v>
      </c>
      <c r="P23" s="14">
        <f>E29+E30</f>
        <v>0</v>
      </c>
      <c r="Q23" s="56" t="s">
        <v>27</v>
      </c>
      <c r="R23" s="28"/>
    </row>
    <row r="24" spans="1:18" ht="13.5" thickBot="1">
      <c r="A24" s="28"/>
      <c r="B24" s="29">
        <v>4</v>
      </c>
      <c r="C24" s="28" t="s">
        <v>41</v>
      </c>
      <c r="D24" s="28">
        <v>15</v>
      </c>
      <c r="E24" s="19"/>
      <c r="F24" s="28"/>
      <c r="G24" s="28"/>
      <c r="H24" s="28"/>
      <c r="I24" s="28" t="s">
        <v>20</v>
      </c>
      <c r="J24" s="54">
        <f>E38</f>
        <v>0</v>
      </c>
      <c r="K24" s="9">
        <f>E35</f>
        <v>0</v>
      </c>
      <c r="L24" s="10">
        <f>E37</f>
        <v>0</v>
      </c>
      <c r="M24" s="11">
        <f>E34</f>
        <v>0</v>
      </c>
      <c r="N24" s="12" t="s">
        <v>27</v>
      </c>
      <c r="O24" s="13" t="s">
        <v>27</v>
      </c>
      <c r="P24" s="14">
        <f>E33</f>
        <v>0</v>
      </c>
      <c r="Q24" s="56">
        <f>E36</f>
        <v>0</v>
      </c>
      <c r="R24" s="28"/>
    </row>
    <row r="25" spans="1:18" ht="13.5" thickBot="1">
      <c r="A25" s="28"/>
      <c r="B25" s="29">
        <v>4</v>
      </c>
      <c r="C25" s="28" t="s">
        <v>42</v>
      </c>
      <c r="D25" s="28">
        <v>16</v>
      </c>
      <c r="E25" s="26"/>
      <c r="F25" s="28"/>
      <c r="G25" s="28"/>
      <c r="H25" s="28"/>
      <c r="I25" s="28" t="s">
        <v>21</v>
      </c>
      <c r="J25" s="54">
        <f>E42</f>
        <v>0</v>
      </c>
      <c r="K25" s="9" t="s">
        <v>27</v>
      </c>
      <c r="L25" s="10" t="s">
        <v>27</v>
      </c>
      <c r="M25" s="11" t="s">
        <v>27</v>
      </c>
      <c r="N25" s="12" t="s">
        <v>27</v>
      </c>
      <c r="O25" s="13">
        <f>E43</f>
        <v>0</v>
      </c>
      <c r="P25" s="14">
        <f>E39</f>
        <v>0</v>
      </c>
      <c r="Q25" s="56">
        <f>E40+E41</f>
        <v>0</v>
      </c>
      <c r="R25" s="28"/>
    </row>
    <row r="26" spans="1:18" ht="13.5" thickBot="1">
      <c r="A26" s="28"/>
      <c r="B26" s="29">
        <v>4</v>
      </c>
      <c r="C26" s="28" t="s">
        <v>43</v>
      </c>
      <c r="D26" s="28">
        <v>17</v>
      </c>
      <c r="E26" s="25"/>
      <c r="F26" s="28"/>
      <c r="G26" s="28"/>
      <c r="H26" s="28"/>
      <c r="I26" s="28" t="s">
        <v>22</v>
      </c>
      <c r="J26" s="54" t="s">
        <v>27</v>
      </c>
      <c r="K26" s="9">
        <f>E49</f>
        <v>0</v>
      </c>
      <c r="L26" s="10">
        <f>E44</f>
        <v>0</v>
      </c>
      <c r="M26" s="11" t="s">
        <v>27</v>
      </c>
      <c r="N26" s="12">
        <f>E45+E50</f>
        <v>0</v>
      </c>
      <c r="O26" s="13">
        <f>E46+E47+E48</f>
        <v>0</v>
      </c>
      <c r="P26" s="14" t="s">
        <v>27</v>
      </c>
      <c r="Q26" s="56">
        <f>E47</f>
        <v>0</v>
      </c>
      <c r="R26" s="28"/>
    </row>
    <row r="27" spans="1:18" ht="13.5" thickBot="1">
      <c r="A27" s="28"/>
      <c r="B27" s="29">
        <v>5</v>
      </c>
      <c r="C27" s="28" t="s">
        <v>44</v>
      </c>
      <c r="D27" s="28">
        <v>18</v>
      </c>
      <c r="E27" s="18"/>
      <c r="F27" s="28"/>
      <c r="G27" s="28"/>
      <c r="H27" s="28"/>
      <c r="I27" s="28" t="s">
        <v>23</v>
      </c>
      <c r="J27" s="54" t="s">
        <v>27</v>
      </c>
      <c r="K27" s="9">
        <f>E51+E52+E54+E56</f>
        <v>0</v>
      </c>
      <c r="L27" s="10">
        <f>E55</f>
        <v>0</v>
      </c>
      <c r="M27" s="11" t="s">
        <v>27</v>
      </c>
      <c r="N27" s="12" t="s">
        <v>27</v>
      </c>
      <c r="O27" s="13">
        <f>E53</f>
        <v>0</v>
      </c>
      <c r="P27" s="14" t="s">
        <v>27</v>
      </c>
      <c r="Q27" s="56" t="s">
        <v>27</v>
      </c>
      <c r="R27" s="28"/>
    </row>
    <row r="28" spans="1:18" ht="13.5" thickBot="1">
      <c r="A28" s="28"/>
      <c r="B28" s="29">
        <v>5</v>
      </c>
      <c r="C28" s="28" t="s">
        <v>45</v>
      </c>
      <c r="D28" s="28">
        <v>19</v>
      </c>
      <c r="E28" s="25"/>
      <c r="F28" s="28"/>
      <c r="G28" s="28"/>
      <c r="H28" s="28"/>
      <c r="I28" s="28" t="s">
        <v>24</v>
      </c>
      <c r="J28" s="54" t="s">
        <v>27</v>
      </c>
      <c r="K28" s="9" t="s">
        <v>27</v>
      </c>
      <c r="L28" s="10" t="s">
        <v>27</v>
      </c>
      <c r="M28" s="11" t="s">
        <v>27</v>
      </c>
      <c r="N28" s="12">
        <f>E58+E59</f>
        <v>0</v>
      </c>
      <c r="O28" s="13">
        <f>E57</f>
        <v>0</v>
      </c>
      <c r="P28" s="14" t="s">
        <v>27</v>
      </c>
      <c r="Q28" s="56" t="s">
        <v>27</v>
      </c>
      <c r="R28" s="28"/>
    </row>
    <row r="29" spans="1:18" ht="13.5" thickBot="1">
      <c r="A29" s="28"/>
      <c r="B29" s="29">
        <v>5</v>
      </c>
      <c r="C29" s="28" t="s">
        <v>46</v>
      </c>
      <c r="D29" s="28">
        <v>20</v>
      </c>
      <c r="E29" s="27"/>
      <c r="F29" s="28"/>
      <c r="G29" s="28"/>
      <c r="H29" s="28"/>
      <c r="I29" s="28" t="s">
        <v>16</v>
      </c>
      <c r="J29" s="54">
        <f aca="true" t="shared" si="0" ref="J29:Q29">SUM(J20:J28)</f>
        <v>0</v>
      </c>
      <c r="K29" s="9">
        <f t="shared" si="0"/>
        <v>0</v>
      </c>
      <c r="L29" s="10">
        <f t="shared" si="0"/>
        <v>0</v>
      </c>
      <c r="M29" s="11">
        <f t="shared" si="0"/>
        <v>0</v>
      </c>
      <c r="N29" s="12">
        <f t="shared" si="0"/>
        <v>0</v>
      </c>
      <c r="O29" s="13">
        <f t="shared" si="0"/>
        <v>0</v>
      </c>
      <c r="P29" s="14">
        <f t="shared" si="0"/>
        <v>0</v>
      </c>
      <c r="Q29" s="56">
        <f t="shared" si="0"/>
        <v>0</v>
      </c>
      <c r="R29" s="28"/>
    </row>
    <row r="30" spans="1:18" ht="13.5" thickBot="1">
      <c r="A30" s="28"/>
      <c r="B30" s="29">
        <v>5</v>
      </c>
      <c r="C30" s="28" t="s">
        <v>48</v>
      </c>
      <c r="D30" s="28">
        <v>21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8"/>
      <c r="R30" s="28"/>
    </row>
    <row r="31" spans="1:18" ht="13.5" thickBot="1">
      <c r="A31" s="28"/>
      <c r="B31" s="29">
        <v>5</v>
      </c>
      <c r="C31" s="28" t="s">
        <v>49</v>
      </c>
      <c r="D31" s="28">
        <v>22</v>
      </c>
      <c r="E31" s="16"/>
      <c r="F31" s="28"/>
      <c r="G31" s="28"/>
      <c r="H31" s="28"/>
      <c r="I31" s="28"/>
      <c r="J31" s="49" t="s">
        <v>4</v>
      </c>
      <c r="K31" s="50">
        <f>SUM(J29:L29)</f>
        <v>0</v>
      </c>
      <c r="L31" s="28"/>
      <c r="M31" s="28"/>
      <c r="N31" s="28"/>
      <c r="O31" s="28"/>
      <c r="P31" s="28"/>
      <c r="Q31" s="28"/>
      <c r="R31" s="28"/>
    </row>
    <row r="32" spans="1:18" ht="13.5" thickBot="1">
      <c r="A32" s="28"/>
      <c r="B32" s="29">
        <v>5</v>
      </c>
      <c r="C32" s="28" t="s">
        <v>50</v>
      </c>
      <c r="D32" s="28">
        <v>23</v>
      </c>
      <c r="E32" s="18"/>
      <c r="F32" s="28"/>
      <c r="G32" s="28"/>
      <c r="H32" s="28"/>
      <c r="I32" s="28"/>
      <c r="J32" s="28"/>
      <c r="K32" s="28"/>
      <c r="L32" s="28"/>
      <c r="M32" s="28"/>
      <c r="N32" s="51" t="s">
        <v>5</v>
      </c>
      <c r="O32" s="52">
        <f>SUM(M29:Q29)</f>
        <v>0</v>
      </c>
      <c r="P32" s="28"/>
      <c r="Q32" s="28"/>
      <c r="R32" s="28"/>
    </row>
    <row r="33" spans="1:18" ht="13.5" thickBot="1">
      <c r="A33" s="28"/>
      <c r="B33" s="29">
        <v>6</v>
      </c>
      <c r="C33" s="28" t="s">
        <v>51</v>
      </c>
      <c r="D33" s="28">
        <v>24</v>
      </c>
      <c r="E33" s="2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3.5" thickBot="1">
      <c r="A34" s="28"/>
      <c r="B34" s="29">
        <v>6</v>
      </c>
      <c r="C34" s="28" t="s">
        <v>52</v>
      </c>
      <c r="D34" s="28">
        <v>25</v>
      </c>
      <c r="E34" s="16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3.5" thickBot="1">
      <c r="A35" s="28"/>
      <c r="B35" s="29">
        <v>6</v>
      </c>
      <c r="C35" s="28" t="s">
        <v>53</v>
      </c>
      <c r="D35" s="28">
        <v>26</v>
      </c>
      <c r="E35" s="20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3.5" thickBot="1">
      <c r="A36" s="28"/>
      <c r="B36" s="29">
        <v>6</v>
      </c>
      <c r="C36" s="28" t="s">
        <v>54</v>
      </c>
      <c r="D36" s="28">
        <v>27</v>
      </c>
      <c r="E36" s="23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3.5" thickBot="1">
      <c r="A37" s="28"/>
      <c r="B37" s="29">
        <v>6</v>
      </c>
      <c r="C37" s="28" t="s">
        <v>55</v>
      </c>
      <c r="D37" s="28">
        <v>28</v>
      </c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3.5" thickBot="1">
      <c r="A38" s="28"/>
      <c r="B38" s="29">
        <v>6</v>
      </c>
      <c r="C38" s="28" t="s">
        <v>56</v>
      </c>
      <c r="D38" s="28">
        <v>29</v>
      </c>
      <c r="E38" s="1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3.5" thickBot="1">
      <c r="A39" s="28"/>
      <c r="B39" s="29">
        <v>7</v>
      </c>
      <c r="C39" s="28" t="s">
        <v>57</v>
      </c>
      <c r="D39" s="28">
        <v>30</v>
      </c>
      <c r="E39" s="2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3.5" thickBot="1">
      <c r="A40" s="28"/>
      <c r="B40" s="29">
        <v>7</v>
      </c>
      <c r="C40" s="28" t="s">
        <v>58</v>
      </c>
      <c r="D40" s="28">
        <v>31</v>
      </c>
      <c r="E40" s="31"/>
      <c r="F40" s="28"/>
      <c r="G40" s="28"/>
      <c r="H40" s="28"/>
      <c r="I40" s="28" t="s">
        <v>26</v>
      </c>
      <c r="J40" s="28">
        <f>SUM(E10:E59)</f>
        <v>0</v>
      </c>
      <c r="K40" s="28"/>
      <c r="L40" s="28"/>
      <c r="M40" s="28"/>
      <c r="N40" s="28"/>
      <c r="O40" s="28"/>
      <c r="P40" s="28"/>
      <c r="Q40" s="28"/>
      <c r="R40" s="28"/>
    </row>
    <row r="41" spans="1:18" ht="13.5" thickBot="1">
      <c r="A41" s="28"/>
      <c r="B41" s="29">
        <v>7</v>
      </c>
      <c r="C41" s="28" t="s">
        <v>59</v>
      </c>
      <c r="D41" s="28">
        <v>32</v>
      </c>
      <c r="E41" s="23"/>
      <c r="F41" s="28"/>
      <c r="G41" s="28"/>
      <c r="H41" s="28"/>
      <c r="I41" s="28" t="s">
        <v>25</v>
      </c>
      <c r="J41" s="28">
        <f>SUM(J29:P29)+Q21+Q24+Q25</f>
        <v>0</v>
      </c>
      <c r="K41" s="28"/>
      <c r="L41" s="28"/>
      <c r="M41" s="28"/>
      <c r="N41" s="28"/>
      <c r="O41" s="28"/>
      <c r="P41" s="28"/>
      <c r="Q41" s="28"/>
      <c r="R41" s="28"/>
    </row>
    <row r="42" spans="1:18" ht="13.5" thickBot="1">
      <c r="A42" s="28"/>
      <c r="B42" s="29">
        <v>7</v>
      </c>
      <c r="C42" s="28" t="s">
        <v>60</v>
      </c>
      <c r="D42" s="28">
        <v>33</v>
      </c>
      <c r="E42" s="1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 thickBot="1">
      <c r="A43" s="28"/>
      <c r="B43" s="29">
        <v>7</v>
      </c>
      <c r="C43" s="28" t="s">
        <v>61</v>
      </c>
      <c r="D43" s="28">
        <v>34</v>
      </c>
      <c r="E43" s="32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 thickBot="1">
      <c r="A44" s="28"/>
      <c r="B44" s="29">
        <v>8</v>
      </c>
      <c r="C44" s="28" t="s">
        <v>62</v>
      </c>
      <c r="D44" s="28">
        <v>35</v>
      </c>
      <c r="E44" s="1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 thickBot="1">
      <c r="A45" s="28"/>
      <c r="B45" s="29">
        <v>8</v>
      </c>
      <c r="C45" s="28" t="s">
        <v>63</v>
      </c>
      <c r="D45" s="28">
        <v>36</v>
      </c>
      <c r="E45" s="2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 thickBot="1">
      <c r="A46" s="28"/>
      <c r="B46" s="29">
        <v>8</v>
      </c>
      <c r="C46" s="28" t="s">
        <v>64</v>
      </c>
      <c r="D46" s="28">
        <v>37</v>
      </c>
      <c r="E46" s="32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 thickBot="1">
      <c r="A47" s="28"/>
      <c r="B47" s="29">
        <v>8</v>
      </c>
      <c r="C47" s="42" t="s">
        <v>65</v>
      </c>
      <c r="D47" s="28">
        <v>38</v>
      </c>
      <c r="E47" s="33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 thickBot="1">
      <c r="A48" s="28"/>
      <c r="B48" s="29">
        <v>8</v>
      </c>
      <c r="C48" s="28" t="s">
        <v>66</v>
      </c>
      <c r="D48" s="28">
        <v>39</v>
      </c>
      <c r="E48" s="32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 thickBot="1">
      <c r="A49" s="28"/>
      <c r="B49" s="29">
        <v>8</v>
      </c>
      <c r="C49" s="28" t="s">
        <v>67</v>
      </c>
      <c r="D49" s="28">
        <v>40</v>
      </c>
      <c r="E49" s="20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 thickBot="1">
      <c r="A50" s="28"/>
      <c r="B50" s="29">
        <v>8</v>
      </c>
      <c r="C50" s="28" t="s">
        <v>68</v>
      </c>
      <c r="D50" s="28">
        <v>41</v>
      </c>
      <c r="E50" s="25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 thickBot="1">
      <c r="A51" s="28"/>
      <c r="B51" s="29">
        <v>9</v>
      </c>
      <c r="C51" s="28" t="s">
        <v>69</v>
      </c>
      <c r="D51" s="28">
        <v>42</v>
      </c>
      <c r="E51" s="34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 thickBot="1">
      <c r="A52" s="28"/>
      <c r="B52" s="29">
        <v>9</v>
      </c>
      <c r="C52" s="28" t="s">
        <v>70</v>
      </c>
      <c r="D52" s="28">
        <v>43</v>
      </c>
      <c r="E52" s="20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 thickBot="1">
      <c r="A53" s="28"/>
      <c r="B53" s="29">
        <v>9</v>
      </c>
      <c r="C53" s="28" t="s">
        <v>71</v>
      </c>
      <c r="D53" s="28">
        <v>44</v>
      </c>
      <c r="E53" s="32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 thickBot="1">
      <c r="A54" s="28"/>
      <c r="B54" s="29">
        <v>9</v>
      </c>
      <c r="C54" s="28" t="s">
        <v>60</v>
      </c>
      <c r="D54" s="28">
        <v>45</v>
      </c>
      <c r="E54" s="20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 thickBot="1">
      <c r="A55" s="28"/>
      <c r="B55" s="29">
        <v>9</v>
      </c>
      <c r="C55" s="28" t="s">
        <v>46</v>
      </c>
      <c r="D55" s="28">
        <v>46</v>
      </c>
      <c r="E55" s="1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 thickBot="1">
      <c r="A56" s="28"/>
      <c r="B56" s="29">
        <v>9</v>
      </c>
      <c r="C56" s="28" t="s">
        <v>72</v>
      </c>
      <c r="D56" s="28">
        <v>47</v>
      </c>
      <c r="E56" s="20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 thickBot="1">
      <c r="A57" s="28"/>
      <c r="B57" s="29">
        <v>10</v>
      </c>
      <c r="C57" s="28" t="s">
        <v>73</v>
      </c>
      <c r="D57" s="28">
        <v>48</v>
      </c>
      <c r="E57" s="32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 thickBot="1">
      <c r="A58" s="28"/>
      <c r="B58" s="29">
        <v>10</v>
      </c>
      <c r="C58" s="28" t="s">
        <v>74</v>
      </c>
      <c r="D58" s="28">
        <v>49</v>
      </c>
      <c r="E58" s="24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 thickBot="1">
      <c r="A59" s="28"/>
      <c r="B59" s="29">
        <v>10</v>
      </c>
      <c r="C59" s="28" t="s">
        <v>75</v>
      </c>
      <c r="D59" s="28">
        <v>50</v>
      </c>
      <c r="E59" s="24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.75" hidden="1">
      <c r="A60" s="28"/>
      <c r="B60" s="28"/>
      <c r="C60" s="28"/>
      <c r="D60" s="28"/>
      <c r="E60" s="1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.75" hidden="1">
      <c r="A61" s="28"/>
      <c r="B61" s="28"/>
      <c r="C61" s="28"/>
      <c r="D61" s="28"/>
      <c r="E61" s="1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.75" hidden="1">
      <c r="A62" s="28"/>
      <c r="B62" s="28"/>
      <c r="C62" s="28"/>
      <c r="D62" s="28"/>
      <c r="E62" s="1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2.75" hidden="1">
      <c r="A63" s="28"/>
      <c r="B63" s="28"/>
      <c r="C63" s="28"/>
      <c r="D63" s="28"/>
      <c r="E63" s="15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</sheetData>
  <sheetProtection password="CD84" sheet="1" objects="1" scenarios="1"/>
  <mergeCells count="10">
    <mergeCell ref="D7:F7"/>
    <mergeCell ref="O1:R1"/>
    <mergeCell ref="L4:N4"/>
    <mergeCell ref="L5:N5"/>
    <mergeCell ref="L6:N6"/>
    <mergeCell ref="L7:N7"/>
    <mergeCell ref="F1:H1"/>
    <mergeCell ref="D4:F4"/>
    <mergeCell ref="D5:F5"/>
    <mergeCell ref="D6:F6"/>
  </mergeCells>
  <dataValidations count="1">
    <dataValidation type="whole" allowBlank="1" showInputMessage="1" showErrorMessage="1" errorTitle="Ongeldige invoer" error="De ingevoerde waarde dient 0, 1 of 2 te zijn." sqref="E10:E65536">
      <formula1>0</formula1>
      <formula2>2</formula2>
    </dataValidation>
  </dataValidations>
  <hyperlinks>
    <hyperlink ref="F1" r:id="rId1" display="www.nahadvies.nl"/>
    <hyperlink ref="O1:R1" r:id="rId2" display="www.nahadvies.n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headerFooter alignWithMargins="0">
    <oddHeader>&amp;CDVZ Scorehulp versie 1.1 - Rémy Antonides</oddHeader>
    <oddFooter xml:space="preserve">&amp;CVragen, opmerkingen, suggesties of correcties zijn welkom via info@nahadvies.nl </oddFooter>
  </headerFooter>
  <colBreaks count="1" manualBreakCount="1">
    <brk id="8" max="65535" man="1"/>
  </colBreaks>
  <ignoredErrors>
    <ignoredError sqref="J22 J23:K23 J24:J28 K24:K25 K26:M27 M28:O28 J29:M29 L23:L25 M24:M25 M20 J20:L20 M23:N23 K22:N22 P22:Q22 P23 N26:O26 Q26 O27 K28:L28 L21:M21 J21:K21 N21:Q21"/>
    <ignoredError sqref="L4:N7" unlockedFormula="1"/>
  </ignoredErrors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Reinaerde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Rémy</cp:lastModifiedBy>
  <cp:lastPrinted>2012-08-16T11:33:57Z</cp:lastPrinted>
  <dcterms:created xsi:type="dcterms:W3CDTF">2011-09-29T09:41:27Z</dcterms:created>
  <dcterms:modified xsi:type="dcterms:W3CDTF">2013-09-09T08:27:18Z</dcterms:modified>
  <cp:category/>
  <cp:version/>
  <cp:contentType/>
  <cp:contentStatus/>
</cp:coreProperties>
</file>