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43" i="1" l="1"/>
  <c r="H25" i="1" l="1"/>
  <c r="H23" i="1"/>
  <c r="H22" i="1"/>
  <c r="H21" i="1"/>
  <c r="H20" i="1"/>
  <c r="H19" i="1"/>
  <c r="H18" i="1"/>
  <c r="H17" i="1"/>
  <c r="H30" i="1"/>
  <c r="H35" i="1"/>
  <c r="H34" i="1"/>
  <c r="H33" i="1"/>
  <c r="H32" i="1"/>
  <c r="H31" i="1"/>
  <c r="H24" i="1" l="1"/>
  <c r="H26" i="1"/>
  <c r="H44" i="1" s="1"/>
  <c r="H38" i="1" l="1"/>
  <c r="H37" i="1"/>
  <c r="H36" i="1"/>
</calcChain>
</file>

<file path=xl/sharedStrings.xml><?xml version="1.0" encoding="utf-8"?>
<sst xmlns="http://schemas.openxmlformats.org/spreadsheetml/2006/main" count="41" uniqueCount="39">
  <si>
    <t>Geboortedatum:</t>
  </si>
  <si>
    <t>Datum invulling:</t>
  </si>
  <si>
    <t>Antwoord</t>
  </si>
  <si>
    <t>Schaal</t>
  </si>
  <si>
    <t>Score</t>
  </si>
  <si>
    <t>www.nahadvies.nl</t>
  </si>
  <si>
    <t>Vraagnr</t>
  </si>
  <si>
    <t>Naam onderzochte:</t>
  </si>
  <si>
    <t>Naam onderzoeker:</t>
  </si>
  <si>
    <t>Voer als volgt in:</t>
  </si>
  <si>
    <t>Schaaltotalen:</t>
  </si>
  <si>
    <t>Soms = 2</t>
  </si>
  <si>
    <t>Vaak = 3</t>
  </si>
  <si>
    <t>is gelijk aan:</t>
  </si>
  <si>
    <t>Controle:</t>
  </si>
  <si>
    <t>Powered by Pluryn</t>
  </si>
  <si>
    <t>SQ48 scorehulp</t>
  </si>
  <si>
    <t>Nooit = 0</t>
  </si>
  <si>
    <t>Zelden = 1</t>
  </si>
  <si>
    <t>Zeer vaak = 4</t>
  </si>
  <si>
    <t>AGGR</t>
  </si>
  <si>
    <t>AGOR</t>
  </si>
  <si>
    <t>ANXI</t>
  </si>
  <si>
    <t>COGN</t>
  </si>
  <si>
    <t>MOOD</t>
  </si>
  <si>
    <t>SOMA</t>
  </si>
  <si>
    <t>SOPH</t>
  </si>
  <si>
    <t>VITA</t>
  </si>
  <si>
    <t>WORK</t>
  </si>
  <si>
    <t>SQ48 Totaalscore</t>
  </si>
  <si>
    <t>VITA-items omgescoord</t>
  </si>
  <si>
    <t>12:</t>
  </si>
  <si>
    <t>18:</t>
  </si>
  <si>
    <t>29:</t>
  </si>
  <si>
    <t>34:</t>
  </si>
  <si>
    <t>37:</t>
  </si>
  <si>
    <t>42:</t>
  </si>
  <si>
    <t>N.v.t. = 0</t>
  </si>
  <si>
    <t>Let 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</si>
</sst>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6" x14ac:knownFonts="1"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0"/>
      <color theme="0"/>
      <name val="Verdana"/>
      <family val="2"/>
    </font>
    <font>
      <b/>
      <sz val="10"/>
      <color rgb="FFFF0000"/>
      <name val="Verdana"/>
      <family val="2"/>
    </font>
    <font>
      <u/>
      <sz val="10"/>
      <color rgb="FF7030A0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FF0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B67E1A"/>
      </left>
      <right style="thick">
        <color rgb="FFB67E1A"/>
      </right>
      <top style="thick">
        <color rgb="FFB67E1A"/>
      </top>
      <bottom style="thick">
        <color rgb="FFB67E1A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B67E1A"/>
      </left>
      <right style="thick">
        <color rgb="FFB67E1A"/>
      </right>
      <top style="thick">
        <color rgb="FFB67E1A"/>
      </top>
      <bottom/>
      <diagonal/>
    </border>
    <border>
      <left style="thick">
        <color rgb="FFFF33CC"/>
      </left>
      <right style="thick">
        <color rgb="FFFF33CC"/>
      </right>
      <top style="thick">
        <color rgb="FFFF33CC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medium">
        <color auto="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33CC"/>
      </bottom>
      <diagonal/>
    </border>
    <border>
      <left style="thick">
        <color rgb="FFB67E1A"/>
      </left>
      <right style="thick">
        <color rgb="FFB67E1A"/>
      </right>
      <top style="thick">
        <color rgb="FFB67E1A"/>
      </top>
      <bottom style="thick">
        <color rgb="FFFF33CC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00B0F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92D05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7030A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theme="0" tint="-0.34998626667073579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7030A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theme="0" tint="-0.34998626667073579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92D05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B67E1A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14" fontId="2" fillId="3" borderId="9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14" fontId="0" fillId="4" borderId="10" xfId="0" applyNumberFormat="1" applyFill="1" applyBorder="1" applyAlignment="1" applyProtection="1">
      <alignment horizontal="left"/>
      <protection hidden="1"/>
    </xf>
    <xf numFmtId="0" fontId="0" fillId="5" borderId="10" xfId="0" applyFill="1" applyBorder="1" applyProtection="1">
      <protection hidden="1"/>
    </xf>
    <xf numFmtId="0" fontId="0" fillId="4" borderId="10" xfId="0" applyNumberFormat="1" applyFill="1" applyBorder="1" applyProtection="1">
      <protection hidden="1"/>
    </xf>
    <xf numFmtId="0" fontId="0" fillId="5" borderId="10" xfId="0" applyNumberFormat="1" applyFill="1" applyBorder="1" applyProtection="1">
      <protection hidden="1"/>
    </xf>
    <xf numFmtId="0" fontId="0" fillId="4" borderId="0" xfId="0" applyNumberFormat="1" applyFill="1" applyBorder="1" applyProtection="1">
      <protection hidden="1"/>
    </xf>
    <xf numFmtId="0" fontId="0" fillId="4" borderId="12" xfId="0" applyNumberFormat="1" applyFill="1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49" fontId="3" fillId="2" borderId="0" xfId="0" applyNumberFormat="1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2" borderId="13" xfId="0" applyFill="1" applyBorder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4" borderId="17" xfId="0" applyNumberFormat="1" applyFont="1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4" borderId="19" xfId="0" applyNumberFormat="1" applyFont="1" applyFill="1" applyBorder="1" applyAlignment="1" applyProtection="1">
      <alignment horizontal="center"/>
      <protection hidden="1"/>
    </xf>
    <xf numFmtId="0" fontId="0" fillId="4" borderId="16" xfId="0" applyNumberFormat="1" applyFont="1" applyFill="1" applyBorder="1" applyAlignment="1" applyProtection="1">
      <alignment horizontal="center"/>
      <protection hidden="1"/>
    </xf>
    <xf numFmtId="0" fontId="0" fillId="5" borderId="20" xfId="0" applyNumberFormat="1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4" borderId="21" xfId="0" applyNumberFormat="1" applyFont="1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locked="0"/>
    </xf>
    <xf numFmtId="0" fontId="0" fillId="5" borderId="23" xfId="0" applyNumberFormat="1" applyFont="1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4" borderId="24" xfId="0" applyNumberFormat="1" applyFont="1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locked="0"/>
    </xf>
    <xf numFmtId="0" fontId="0" fillId="5" borderId="25" xfId="0" applyNumberFormat="1" applyFont="1" applyFill="1" applyBorder="1" applyAlignment="1" applyProtection="1">
      <alignment horizontal="center"/>
      <protection hidden="1"/>
    </xf>
    <xf numFmtId="0" fontId="0" fillId="4" borderId="26" xfId="0" applyNumberFormat="1" applyFont="1" applyFill="1" applyBorder="1" applyAlignment="1" applyProtection="1">
      <alignment horizontal="center"/>
      <protection hidden="1"/>
    </xf>
    <xf numFmtId="0" fontId="5" fillId="4" borderId="11" xfId="0" applyNumberFormat="1" applyFont="1" applyFill="1" applyBorder="1" applyProtection="1">
      <protection hidden="1"/>
    </xf>
    <xf numFmtId="0" fontId="5" fillId="4" borderId="11" xfId="0" applyNumberFormat="1" applyFont="1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1" fillId="2" borderId="0" xfId="1" applyFill="1" applyAlignment="1" applyProtection="1">
      <alignment horizontal="right"/>
      <protection hidden="1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" fillId="2" borderId="0" xfId="1" applyFill="1" applyAlignment="1" applyProtection="1">
      <alignment horizontal="right"/>
      <protection hidden="1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33CC"/>
      <color rgb="FFB67E1A"/>
      <color rgb="FFF67B66"/>
      <color rgb="FF00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uryn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view="pageLayout" topLeftCell="A10" zoomScaleNormal="100" workbookViewId="0">
      <selection activeCell="G43" sqref="G43"/>
    </sheetView>
  </sheetViews>
  <sheetFormatPr defaultColWidth="0" defaultRowHeight="12.75" zeroHeight="1" x14ac:dyDescent="0.2"/>
  <cols>
    <col min="1" max="1" width="0.625" style="4" customWidth="1"/>
    <col min="2" max="2" width="7.5" style="4" customWidth="1"/>
    <col min="3" max="3" width="9.375" style="1" customWidth="1"/>
    <col min="4" max="4" width="9" style="4" customWidth="1"/>
    <col min="5" max="5" width="9.25" style="4" customWidth="1"/>
    <col min="6" max="6" width="9" style="4" customWidth="1"/>
    <col min="7" max="7" width="19.125" style="4" customWidth="1"/>
    <col min="8" max="8" width="9" style="4" customWidth="1"/>
    <col min="9" max="9" width="12.25" style="4" customWidth="1"/>
    <col min="10" max="10" width="8" style="1" customWidth="1"/>
    <col min="11" max="11" width="9" style="4" hidden="1" customWidth="1"/>
    <col min="12" max="12" width="1.75" style="4" hidden="1" customWidth="1"/>
    <col min="13" max="13" width="9" style="1" hidden="1" customWidth="1"/>
    <col min="14" max="19" width="0" style="1" hidden="1" customWidth="1"/>
    <col min="20" max="20" width="9" style="1" hidden="1" customWidth="1"/>
    <col min="21" max="22" width="0" style="1" hidden="1" customWidth="1"/>
    <col min="23" max="16384" width="9" style="1" hidden="1"/>
  </cols>
  <sheetData>
    <row r="1" spans="2:11" x14ac:dyDescent="0.2">
      <c r="B1" s="4" t="s">
        <v>16</v>
      </c>
      <c r="C1" s="4"/>
      <c r="K1" s="22"/>
    </row>
    <row r="2" spans="2:11" x14ac:dyDescent="0.2">
      <c r="B2" s="26"/>
      <c r="C2" s="4"/>
      <c r="E2" s="63"/>
      <c r="F2" s="13"/>
      <c r="G2" s="13"/>
      <c r="J2" s="4"/>
    </row>
    <row r="3" spans="2:11" x14ac:dyDescent="0.2">
      <c r="C3" s="4"/>
      <c r="J3" s="4"/>
    </row>
    <row r="4" spans="2:11" x14ac:dyDescent="0.2">
      <c r="B4" s="2" t="s">
        <v>7</v>
      </c>
      <c r="C4" s="3"/>
      <c r="D4" s="67"/>
      <c r="E4" s="68"/>
      <c r="F4" s="69"/>
      <c r="H4" s="70" t="s">
        <v>5</v>
      </c>
      <c r="I4" s="70"/>
      <c r="J4" s="70"/>
    </row>
    <row r="5" spans="2:11" x14ac:dyDescent="0.2">
      <c r="B5" s="5" t="s">
        <v>0</v>
      </c>
      <c r="C5" s="6"/>
      <c r="D5" s="71"/>
      <c r="E5" s="65"/>
      <c r="F5" s="66"/>
      <c r="H5" s="72" t="s">
        <v>15</v>
      </c>
      <c r="I5" s="73"/>
      <c r="J5" s="73"/>
    </row>
    <row r="6" spans="2:11" x14ac:dyDescent="0.2">
      <c r="B6" s="5" t="s">
        <v>1</v>
      </c>
      <c r="C6" s="6"/>
      <c r="D6" s="64"/>
      <c r="E6" s="65"/>
      <c r="F6" s="66"/>
      <c r="J6" s="4"/>
    </row>
    <row r="7" spans="2:11" x14ac:dyDescent="0.2">
      <c r="B7" s="7" t="s">
        <v>8</v>
      </c>
      <c r="C7" s="8"/>
      <c r="D7" s="67"/>
      <c r="E7" s="68"/>
      <c r="F7" s="69"/>
      <c r="J7" s="4"/>
    </row>
    <row r="8" spans="2:11" x14ac:dyDescent="0.2">
      <c r="C8" s="4"/>
      <c r="J8" s="4"/>
    </row>
    <row r="9" spans="2:11" x14ac:dyDescent="0.2">
      <c r="B9" s="4" t="s">
        <v>9</v>
      </c>
      <c r="C9" s="4"/>
      <c r="D9" s="9" t="s">
        <v>17</v>
      </c>
      <c r="J9" s="4"/>
    </row>
    <row r="10" spans="2:11" x14ac:dyDescent="0.2">
      <c r="C10" s="4"/>
      <c r="D10" s="9" t="s">
        <v>18</v>
      </c>
      <c r="J10" s="4"/>
    </row>
    <row r="11" spans="2:11" x14ac:dyDescent="0.2">
      <c r="C11" s="4"/>
      <c r="D11" s="9" t="s">
        <v>11</v>
      </c>
      <c r="J11" s="4"/>
    </row>
    <row r="12" spans="2:11" x14ac:dyDescent="0.2">
      <c r="C12" s="4"/>
      <c r="D12" s="9" t="s">
        <v>12</v>
      </c>
      <c r="J12" s="4"/>
    </row>
    <row r="13" spans="2:11" x14ac:dyDescent="0.2">
      <c r="C13" s="4"/>
      <c r="D13" s="9" t="s">
        <v>19</v>
      </c>
      <c r="J13" s="4"/>
    </row>
    <row r="14" spans="2:11" x14ac:dyDescent="0.2">
      <c r="C14" s="30" t="s">
        <v>38</v>
      </c>
      <c r="D14" s="9" t="s">
        <v>37</v>
      </c>
      <c r="J14" s="4"/>
    </row>
    <row r="15" spans="2:11" x14ac:dyDescent="0.2">
      <c r="C15" s="4"/>
      <c r="D15" s="9"/>
      <c r="G15" s="4" t="s">
        <v>10</v>
      </c>
      <c r="H15" s="12"/>
      <c r="J15" s="4"/>
    </row>
    <row r="16" spans="2:11" ht="13.5" thickBot="1" x14ac:dyDescent="0.25">
      <c r="B16" s="4" t="s">
        <v>6</v>
      </c>
      <c r="C16" s="4" t="s">
        <v>2</v>
      </c>
      <c r="D16" s="4" t="s">
        <v>6</v>
      </c>
      <c r="E16" s="4" t="s">
        <v>2</v>
      </c>
      <c r="G16" s="10" t="s">
        <v>3</v>
      </c>
      <c r="H16" s="11" t="s">
        <v>4</v>
      </c>
      <c r="J16" s="4"/>
    </row>
    <row r="17" spans="2:13" ht="14.25" thickTop="1" thickBot="1" x14ac:dyDescent="0.25">
      <c r="B17" s="4">
        <v>1</v>
      </c>
      <c r="C17" s="40"/>
      <c r="D17" s="4">
        <v>25</v>
      </c>
      <c r="E17" s="38"/>
      <c r="G17" s="14" t="s">
        <v>20</v>
      </c>
      <c r="H17" s="36">
        <f>SUM(C26,C32,C37,E35)</f>
        <v>0</v>
      </c>
      <c r="J17" s="4"/>
    </row>
    <row r="18" spans="2:13" ht="14.25" thickTop="1" thickBot="1" x14ac:dyDescent="0.25">
      <c r="B18" s="4">
        <v>2</v>
      </c>
      <c r="C18" s="53"/>
      <c r="D18" s="4">
        <v>26</v>
      </c>
      <c r="E18" s="40"/>
      <c r="G18" s="15" t="s">
        <v>21</v>
      </c>
      <c r="H18" s="37">
        <f>SUM(C20,C24,C30,E17)</f>
        <v>0</v>
      </c>
      <c r="J18" s="4"/>
    </row>
    <row r="19" spans="2:13" ht="14.25" thickTop="1" thickBot="1" x14ac:dyDescent="0.25">
      <c r="B19" s="4">
        <v>3</v>
      </c>
      <c r="C19" s="54"/>
      <c r="D19" s="4">
        <v>27</v>
      </c>
      <c r="E19" s="43"/>
      <c r="G19" s="16" t="s">
        <v>22</v>
      </c>
      <c r="H19" s="31">
        <f>SUM(C40,E20,E25,E33,E38,E40)</f>
        <v>0</v>
      </c>
      <c r="J19" s="4"/>
    </row>
    <row r="20" spans="2:13" ht="14.25" thickTop="1" thickBot="1" x14ac:dyDescent="0.25">
      <c r="B20" s="4">
        <v>4</v>
      </c>
      <c r="C20" s="56"/>
      <c r="D20" s="4">
        <v>28</v>
      </c>
      <c r="E20" s="50"/>
      <c r="G20" s="19" t="s">
        <v>23</v>
      </c>
      <c r="H20" s="35">
        <f>SUM(C18,C22,E31,E36,E39)</f>
        <v>0</v>
      </c>
      <c r="J20" s="4"/>
    </row>
    <row r="21" spans="2:13" ht="14.25" thickTop="1" thickBot="1" x14ac:dyDescent="0.25">
      <c r="B21" s="4">
        <v>5</v>
      </c>
      <c r="C21" s="40"/>
      <c r="D21" s="4">
        <v>29</v>
      </c>
      <c r="E21" s="45"/>
      <c r="G21" s="16" t="s">
        <v>24</v>
      </c>
      <c r="H21" s="39">
        <f>SUM(C19,C23,C29,C35,E30,E32)</f>
        <v>0</v>
      </c>
      <c r="J21" s="4"/>
    </row>
    <row r="22" spans="2:13" ht="14.25" thickTop="1" thickBot="1" x14ac:dyDescent="0.25">
      <c r="B22" s="4">
        <v>6</v>
      </c>
      <c r="C22" s="53"/>
      <c r="D22" s="4">
        <v>30</v>
      </c>
      <c r="E22" s="51"/>
      <c r="G22" s="17" t="s">
        <v>25</v>
      </c>
      <c r="H22" s="41">
        <f>SUM(C17,C21,C27,C33,C38,E18,E23)</f>
        <v>0</v>
      </c>
      <c r="J22" s="4"/>
    </row>
    <row r="23" spans="2:13" ht="14.25" thickTop="1" thickBot="1" x14ac:dyDescent="0.25">
      <c r="B23" s="4">
        <v>7</v>
      </c>
      <c r="C23" s="54"/>
      <c r="D23" s="4">
        <v>31</v>
      </c>
      <c r="E23" s="61"/>
      <c r="G23" s="16" t="s">
        <v>26</v>
      </c>
      <c r="H23" s="44">
        <f>SUM(C39,E19,E24,E28,E37)</f>
        <v>0</v>
      </c>
      <c r="J23" s="4"/>
    </row>
    <row r="24" spans="2:13" ht="14.25" thickTop="1" thickBot="1" x14ac:dyDescent="0.25">
      <c r="B24" s="4">
        <v>8</v>
      </c>
      <c r="C24" s="57"/>
      <c r="D24" s="4">
        <v>32</v>
      </c>
      <c r="E24" s="43"/>
      <c r="G24" s="17" t="s">
        <v>27</v>
      </c>
      <c r="H24" s="46">
        <f>SUM(H30:H35)</f>
        <v>0</v>
      </c>
      <c r="I24" s="12"/>
      <c r="J24" s="4"/>
    </row>
    <row r="25" spans="2:13" ht="14.25" thickTop="1" thickBot="1" x14ac:dyDescent="0.25">
      <c r="B25" s="4">
        <v>9</v>
      </c>
      <c r="C25" s="51"/>
      <c r="D25" s="4">
        <v>33</v>
      </c>
      <c r="E25" s="50"/>
      <c r="G25" s="18" t="s">
        <v>28</v>
      </c>
      <c r="H25" s="47">
        <f>SUM(C25,C31,C36,E22,E27)</f>
        <v>0</v>
      </c>
      <c r="I25" s="12"/>
      <c r="J25" s="4"/>
    </row>
    <row r="26" spans="2:13" ht="14.25" thickTop="1" thickBot="1" x14ac:dyDescent="0.25">
      <c r="B26" s="4">
        <v>10</v>
      </c>
      <c r="C26" s="58"/>
      <c r="D26" s="4">
        <v>34</v>
      </c>
      <c r="E26" s="45"/>
      <c r="G26" s="48" t="s">
        <v>29</v>
      </c>
      <c r="H26" s="49">
        <f>SUM(H17:H23)</f>
        <v>0</v>
      </c>
      <c r="I26" s="12"/>
      <c r="J26" s="4"/>
    </row>
    <row r="27" spans="2:13" ht="14.25" thickTop="1" thickBot="1" x14ac:dyDescent="0.25">
      <c r="B27" s="4">
        <v>11</v>
      </c>
      <c r="C27" s="40"/>
      <c r="D27" s="4">
        <v>35</v>
      </c>
      <c r="E27" s="51"/>
      <c r="H27" s="12"/>
      <c r="I27" s="12"/>
      <c r="J27" s="4"/>
    </row>
    <row r="28" spans="2:13" ht="14.25" thickTop="1" thickBot="1" x14ac:dyDescent="0.25">
      <c r="B28" s="4">
        <v>12</v>
      </c>
      <c r="C28" s="45"/>
      <c r="D28" s="13">
        <v>36</v>
      </c>
      <c r="E28" s="52"/>
      <c r="J28" s="4"/>
      <c r="M28" s="4"/>
    </row>
    <row r="29" spans="2:13" ht="14.25" thickTop="1" thickBot="1" x14ac:dyDescent="0.25">
      <c r="B29" s="4">
        <v>13</v>
      </c>
      <c r="C29" s="54"/>
      <c r="D29" s="13">
        <v>37</v>
      </c>
      <c r="E29" s="45"/>
      <c r="G29" s="13" t="s">
        <v>30</v>
      </c>
      <c r="J29" s="4"/>
      <c r="M29" s="4"/>
    </row>
    <row r="30" spans="2:13" ht="14.25" thickTop="1" thickBot="1" x14ac:dyDescent="0.25">
      <c r="B30" s="4">
        <v>14</v>
      </c>
      <c r="C30" s="57"/>
      <c r="D30" s="13">
        <v>38</v>
      </c>
      <c r="E30" s="54"/>
      <c r="G30" s="23" t="s">
        <v>31</v>
      </c>
      <c r="H30" s="29" t="str">
        <f>IF(ISBLANK(C28)," ",LOOKUP(C28,{0,1,2,3,4},{4,3,2,1,0}))</f>
        <v xml:space="preserve"> </v>
      </c>
      <c r="J30" s="4"/>
      <c r="M30" s="4"/>
    </row>
    <row r="31" spans="2:13" ht="14.25" thickTop="1" thickBot="1" x14ac:dyDescent="0.25">
      <c r="B31" s="4">
        <v>15</v>
      </c>
      <c r="C31" s="51"/>
      <c r="D31" s="13">
        <v>39</v>
      </c>
      <c r="E31" s="53"/>
      <c r="G31" s="23" t="s">
        <v>32</v>
      </c>
      <c r="H31" s="29" t="str">
        <f>IF(ISBLANK(C34)," ",LOOKUP(C34,{0,1,2,3,4},{4,3,2,1,0}))</f>
        <v xml:space="preserve"> </v>
      </c>
      <c r="I31" s="23"/>
      <c r="J31" s="4"/>
      <c r="M31" s="4"/>
    </row>
    <row r="32" spans="2:13" ht="14.25" thickTop="1" thickBot="1" x14ac:dyDescent="0.25">
      <c r="B32" s="4">
        <v>16</v>
      </c>
      <c r="C32" s="58"/>
      <c r="D32" s="13">
        <v>40</v>
      </c>
      <c r="E32" s="54"/>
      <c r="G32" s="23" t="s">
        <v>33</v>
      </c>
      <c r="H32" s="29" t="str">
        <f>IF(ISBLANK(E21)," ",LOOKUP(E21,{0,1,2,3,4},{4,3,2,1,0}))</f>
        <v xml:space="preserve"> </v>
      </c>
      <c r="I32" s="23"/>
      <c r="J32" s="4"/>
      <c r="M32" s="4"/>
    </row>
    <row r="33" spans="2:13" ht="14.25" thickTop="1" thickBot="1" x14ac:dyDescent="0.25">
      <c r="B33" s="4">
        <v>17</v>
      </c>
      <c r="C33" s="40"/>
      <c r="D33" s="13">
        <v>41</v>
      </c>
      <c r="E33" s="50"/>
      <c r="G33" s="23" t="s">
        <v>34</v>
      </c>
      <c r="H33" s="29" t="str">
        <f>IF(ISBLANK(E26)," ",LOOKUP(E26,{0,1,2,3,4},{4,3,2,1,0}))</f>
        <v xml:space="preserve"> </v>
      </c>
      <c r="I33" s="23"/>
      <c r="J33" s="4"/>
      <c r="M33" s="4"/>
    </row>
    <row r="34" spans="2:13" ht="14.25" thickTop="1" thickBot="1" x14ac:dyDescent="0.25">
      <c r="B34" s="4">
        <v>18</v>
      </c>
      <c r="C34" s="45"/>
      <c r="D34" s="13">
        <v>42</v>
      </c>
      <c r="E34" s="45"/>
      <c r="G34" s="23" t="s">
        <v>35</v>
      </c>
      <c r="H34" s="29" t="str">
        <f>IF(ISBLANK(E29)," ",LOOKUP(E29,{0,1,2,3,4},{4,3,2,1,0}))</f>
        <v xml:space="preserve"> </v>
      </c>
      <c r="I34" s="23"/>
      <c r="J34" s="4"/>
      <c r="M34" s="4"/>
    </row>
    <row r="35" spans="2:13" ht="14.25" thickTop="1" thickBot="1" x14ac:dyDescent="0.25">
      <c r="B35" s="4">
        <v>19</v>
      </c>
      <c r="C35" s="59"/>
      <c r="D35" s="13">
        <v>43</v>
      </c>
      <c r="E35" s="55"/>
      <c r="G35" s="23" t="s">
        <v>36</v>
      </c>
      <c r="H35" s="29" t="str">
        <f>IF(ISBLANK(E34)," ",LOOKUP(E34,{0,1,2,3,4},{4,3,2,1,0}))</f>
        <v xml:space="preserve"> </v>
      </c>
      <c r="I35" s="27"/>
      <c r="J35" s="20"/>
      <c r="M35" s="4"/>
    </row>
    <row r="36" spans="2:13" ht="14.25" thickTop="1" thickBot="1" x14ac:dyDescent="0.25">
      <c r="B36" s="4">
        <v>20</v>
      </c>
      <c r="C36" s="51"/>
      <c r="D36" s="13">
        <v>44</v>
      </c>
      <c r="E36" s="34"/>
      <c r="H36" s="4" t="str">
        <f>IF(E52=3,1," ")</f>
        <v xml:space="preserve"> </v>
      </c>
      <c r="I36" s="23"/>
      <c r="J36" s="20"/>
      <c r="M36" s="4"/>
    </row>
    <row r="37" spans="2:13" ht="14.25" thickTop="1" thickBot="1" x14ac:dyDescent="0.25">
      <c r="B37" s="4">
        <v>21</v>
      </c>
      <c r="C37" s="58"/>
      <c r="D37" s="13">
        <v>45</v>
      </c>
      <c r="E37" s="43"/>
      <c r="H37" s="4" t="str">
        <f>IF(E53=3,1," ")</f>
        <v xml:space="preserve"> </v>
      </c>
      <c r="I37" s="23"/>
      <c r="J37" s="20"/>
    </row>
    <row r="38" spans="2:13" ht="14.25" thickTop="1" thickBot="1" x14ac:dyDescent="0.25">
      <c r="B38" s="4">
        <v>22</v>
      </c>
      <c r="C38" s="40"/>
      <c r="D38" s="13">
        <v>46</v>
      </c>
      <c r="E38" s="60"/>
      <c r="H38" s="4" t="str">
        <f>IF(E54=3,1," ")</f>
        <v xml:space="preserve"> </v>
      </c>
      <c r="I38" s="23"/>
      <c r="J38" s="20"/>
    </row>
    <row r="39" spans="2:13" ht="14.25" thickTop="1" thickBot="1" x14ac:dyDescent="0.25">
      <c r="B39" s="4">
        <v>23</v>
      </c>
      <c r="C39" s="42"/>
      <c r="D39" s="13">
        <v>47</v>
      </c>
      <c r="E39" s="33"/>
      <c r="I39" s="23"/>
      <c r="J39" s="28"/>
    </row>
    <row r="40" spans="2:13" ht="14.25" thickTop="1" thickBot="1" x14ac:dyDescent="0.25">
      <c r="B40" s="4">
        <v>24</v>
      </c>
      <c r="C40" s="32"/>
      <c r="D40" s="13">
        <v>48</v>
      </c>
      <c r="E40" s="32"/>
      <c r="I40" s="23"/>
      <c r="J40" s="20"/>
    </row>
    <row r="41" spans="2:13" ht="13.5" thickTop="1" x14ac:dyDescent="0.2">
      <c r="B41" s="6"/>
      <c r="C41" s="62"/>
      <c r="D41" s="6"/>
      <c r="E41" s="62"/>
      <c r="J41" s="20"/>
    </row>
    <row r="42" spans="2:13" x14ac:dyDescent="0.2">
      <c r="B42" s="6"/>
      <c r="C42" s="62"/>
      <c r="D42" s="6"/>
      <c r="E42" s="62"/>
      <c r="J42" s="20"/>
    </row>
    <row r="43" spans="2:13" x14ac:dyDescent="0.2">
      <c r="B43" s="6"/>
      <c r="C43" s="62"/>
      <c r="D43" s="6"/>
      <c r="E43" s="62"/>
      <c r="G43" s="13" t="s">
        <v>14</v>
      </c>
      <c r="H43" s="21">
        <f>SUM(C17:C24,C26,C27,C29,C30,C32,C33,C35,C37,C38,C39,C40,E17,E18,E19,E20,E23,E24,E25,E28,E30,E31,E32,E33,E35,E36,E37,E38,E39,E40)</f>
        <v>0</v>
      </c>
      <c r="J43" s="20"/>
    </row>
    <row r="44" spans="2:13" x14ac:dyDescent="0.2">
      <c r="B44" s="6"/>
      <c r="C44" s="62"/>
      <c r="D44" s="6"/>
      <c r="E44" s="62"/>
      <c r="G44" s="24" t="s">
        <v>13</v>
      </c>
      <c r="H44" s="21">
        <f>H26</f>
        <v>0</v>
      </c>
      <c r="J44" s="20"/>
    </row>
    <row r="45" spans="2:13" x14ac:dyDescent="0.2">
      <c r="B45" s="6"/>
      <c r="C45" s="62"/>
      <c r="D45" s="6"/>
      <c r="E45" s="62"/>
      <c r="G45" s="22"/>
      <c r="H45" s="25"/>
      <c r="J45" s="4"/>
    </row>
    <row r="46" spans="2:13" x14ac:dyDescent="0.2">
      <c r="B46" s="6"/>
      <c r="C46" s="62"/>
      <c r="D46" s="6"/>
      <c r="E46" s="62"/>
      <c r="J46" s="4"/>
    </row>
    <row r="47" spans="2:13" x14ac:dyDescent="0.2">
      <c r="B47" s="6"/>
      <c r="C47" s="62"/>
      <c r="D47" s="6"/>
      <c r="E47" s="62"/>
      <c r="J47" s="4"/>
    </row>
    <row r="48" spans="2:13" x14ac:dyDescent="0.2">
      <c r="B48" s="6"/>
      <c r="C48" s="62"/>
      <c r="D48" s="6"/>
      <c r="E48" s="62"/>
      <c r="J48" s="4"/>
    </row>
    <row r="49" spans="2:10" x14ac:dyDescent="0.2">
      <c r="B49" s="6"/>
      <c r="C49" s="62"/>
      <c r="D49" s="6"/>
      <c r="E49" s="62"/>
      <c r="J49" s="4"/>
    </row>
    <row r="50" spans="2:10" x14ac:dyDescent="0.2">
      <c r="B50" s="6"/>
      <c r="C50" s="62"/>
      <c r="D50" s="6"/>
      <c r="E50" s="62"/>
      <c r="J50" s="4"/>
    </row>
    <row r="51" spans="2:10" x14ac:dyDescent="0.2">
      <c r="B51" s="6"/>
      <c r="C51" s="62"/>
      <c r="D51" s="6"/>
      <c r="E51" s="62"/>
      <c r="J51" s="4"/>
    </row>
    <row r="52" spans="2:10" x14ac:dyDescent="0.2">
      <c r="B52" s="6"/>
      <c r="C52" s="62"/>
      <c r="D52" s="6"/>
      <c r="E52" s="62"/>
      <c r="J52" s="4"/>
    </row>
    <row r="53" spans="2:10" x14ac:dyDescent="0.2">
      <c r="B53" s="6"/>
      <c r="C53" s="62"/>
      <c r="D53" s="6"/>
      <c r="E53" s="62"/>
      <c r="J53" s="4"/>
    </row>
    <row r="54" spans="2:10" x14ac:dyDescent="0.2">
      <c r="B54" s="6"/>
      <c r="C54" s="6"/>
      <c r="D54" s="6"/>
      <c r="E54" s="62"/>
      <c r="J54" s="4"/>
    </row>
    <row r="55" spans="2:10" x14ac:dyDescent="0.2">
      <c r="B55" s="6"/>
      <c r="C55" s="6"/>
      <c r="D55" s="6"/>
      <c r="E55" s="6"/>
      <c r="J55" s="4"/>
    </row>
    <row r="56" spans="2:10" hidden="1" x14ac:dyDescent="0.2">
      <c r="C56" s="4"/>
      <c r="J56" s="4"/>
    </row>
    <row r="57" spans="2:10" hidden="1" x14ac:dyDescent="0.2">
      <c r="C57" s="4"/>
      <c r="J57" s="4"/>
    </row>
    <row r="58" spans="2:10" hidden="1" x14ac:dyDescent="0.2">
      <c r="C58" s="4"/>
      <c r="J58" s="4"/>
    </row>
    <row r="59" spans="2:10" hidden="1" x14ac:dyDescent="0.2">
      <c r="C59" s="4"/>
      <c r="J59" s="4"/>
    </row>
    <row r="60" spans="2:10" hidden="1" x14ac:dyDescent="0.2">
      <c r="C60" s="4"/>
      <c r="J60" s="4"/>
    </row>
    <row r="61" spans="2:10" hidden="1" x14ac:dyDescent="0.2">
      <c r="C61" s="4"/>
      <c r="J61" s="4"/>
    </row>
    <row r="62" spans="2:10" hidden="1" x14ac:dyDescent="0.2">
      <c r="C62" s="4"/>
      <c r="J62" s="4"/>
    </row>
    <row r="63" spans="2:10" hidden="1" x14ac:dyDescent="0.2">
      <c r="C63" s="4"/>
      <c r="J63" s="4"/>
    </row>
    <row r="64" spans="2:10" hidden="1" x14ac:dyDescent="0.2">
      <c r="C64" s="4"/>
      <c r="J64" s="4"/>
    </row>
    <row r="65" spans="3:10" hidden="1" x14ac:dyDescent="0.2">
      <c r="C65" s="4"/>
      <c r="J65" s="4"/>
    </row>
    <row r="66" spans="3:10" hidden="1" x14ac:dyDescent="0.2">
      <c r="J66" s="4"/>
    </row>
    <row r="67" spans="3:10" hidden="1" x14ac:dyDescent="0.2">
      <c r="J67" s="4"/>
    </row>
    <row r="68" spans="3:10" hidden="1" x14ac:dyDescent="0.2">
      <c r="J68" s="4"/>
    </row>
    <row r="69" spans="3:10" hidden="1" x14ac:dyDescent="0.2">
      <c r="J69" s="4"/>
    </row>
    <row r="70" spans="3:10" hidden="1" x14ac:dyDescent="0.2">
      <c r="J70" s="4"/>
    </row>
    <row r="71" spans="3:10" hidden="1" x14ac:dyDescent="0.2">
      <c r="J71" s="4"/>
    </row>
    <row r="72" spans="3:10" hidden="1" x14ac:dyDescent="0.2">
      <c r="J72" s="4"/>
    </row>
    <row r="73" spans="3:10" hidden="1" x14ac:dyDescent="0.2">
      <c r="J73" s="4"/>
    </row>
    <row r="74" spans="3:10" hidden="1" x14ac:dyDescent="0.2">
      <c r="J74" s="4"/>
    </row>
    <row r="75" spans="3:10" hidden="1" x14ac:dyDescent="0.2">
      <c r="J75" s="4"/>
    </row>
    <row r="76" spans="3:10" hidden="1" x14ac:dyDescent="0.2">
      <c r="J76" s="4"/>
    </row>
    <row r="77" spans="3:10" hidden="1" x14ac:dyDescent="0.2">
      <c r="J77" s="4"/>
    </row>
    <row r="78" spans="3:10" hidden="1" x14ac:dyDescent="0.2">
      <c r="J78" s="4"/>
    </row>
    <row r="79" spans="3:10" hidden="1" x14ac:dyDescent="0.2">
      <c r="J79" s="4"/>
    </row>
    <row r="80" spans="3:10" hidden="1" x14ac:dyDescent="0.2">
      <c r="J80" s="4"/>
    </row>
    <row r="81" spans="10:10" hidden="1" x14ac:dyDescent="0.2">
      <c r="J81" s="4"/>
    </row>
    <row r="82" spans="10:10" hidden="1" x14ac:dyDescent="0.2">
      <c r="J82" s="4"/>
    </row>
    <row r="83" spans="10:10" hidden="1" x14ac:dyDescent="0.2">
      <c r="J83" s="4"/>
    </row>
    <row r="84" spans="10:10" hidden="1" x14ac:dyDescent="0.2">
      <c r="J84" s="4"/>
    </row>
    <row r="85" spans="10:10" hidden="1" x14ac:dyDescent="0.2">
      <c r="J85" s="4"/>
    </row>
    <row r="86" spans="10:10" hidden="1" x14ac:dyDescent="0.2">
      <c r="J86" s="4"/>
    </row>
    <row r="87" spans="10:10" hidden="1" x14ac:dyDescent="0.2">
      <c r="J87" s="4"/>
    </row>
    <row r="88" spans="10:10" x14ac:dyDescent="0.2">
      <c r="J88" s="4"/>
    </row>
  </sheetData>
  <sheetProtection password="CDFC" sheet="1" objects="1" scenarios="1"/>
  <mergeCells count="6">
    <mergeCell ref="D6:F6"/>
    <mergeCell ref="D7:F7"/>
    <mergeCell ref="H4:J4"/>
    <mergeCell ref="D4:F4"/>
    <mergeCell ref="D5:F5"/>
    <mergeCell ref="H5:J5"/>
  </mergeCells>
  <dataValidations count="2">
    <dataValidation type="whole" allowBlank="1" showInputMessage="1" showErrorMessage="1" errorTitle="Ongeldige invoer" error="De ingevoerde waarde dient 1, 2 of 3 te zijn." sqref="E41:E54 C41:C53">
      <formula1>1</formula1>
      <formula2>3</formula2>
    </dataValidation>
    <dataValidation type="whole" allowBlank="1" showInputMessage="1" showErrorMessage="1" errorTitle="Ongeldige invoer" error="De ingevoerde waarde dient 0, 1, 2, 3 of 4 te zijn. De waarde 999 moet als 0 worden ingevoerd." sqref="C17:C40 E17:E40">
      <formula1>0</formula1>
      <formula2>4</formula2>
    </dataValidation>
  </dataValidations>
  <hyperlinks>
    <hyperlink ref="H4:J4" r:id="rId1" display="www.nahadvies.nl"/>
    <hyperlink ref="H5:J5" r:id="rId2" display="Powered by Pluryn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&amp;C&amp;K00-038SQ48 Scorehulp versie 1.1 - Rémy Antonides</oddHeader>
    <oddFooter xml:space="preserve">&amp;C&amp;K00-048Vragen, opmerkingen, suggesties of correcties zijn welkom via info@nahadvies.nl 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</dc:creator>
  <cp:lastModifiedBy>Antonides, Rémy</cp:lastModifiedBy>
  <cp:lastPrinted>2014-11-14T10:10:51Z</cp:lastPrinted>
  <dcterms:created xsi:type="dcterms:W3CDTF">2011-09-29T09:41:27Z</dcterms:created>
  <dcterms:modified xsi:type="dcterms:W3CDTF">2017-08-07T13:47:16Z</dcterms:modified>
</cp:coreProperties>
</file>