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Blad1!$B$17:$E$38</definedName>
  </definedNames>
  <calcPr calcId="114210"/>
</workbook>
</file>

<file path=xl/calcChain.xml><?xml version="1.0" encoding="utf-8"?>
<calcChain xmlns="http://schemas.openxmlformats.org/spreadsheetml/2006/main">
  <c r="K22" i="1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M36"/>
  <c r="M35"/>
  <c r="M34"/>
  <c r="M32"/>
  <c r="M33"/>
  <c r="M31"/>
  <c r="M30"/>
  <c r="M29"/>
  <c r="M28"/>
  <c r="M27"/>
  <c r="M26"/>
  <c r="M25"/>
  <c r="M24"/>
  <c r="M23"/>
  <c r="M22"/>
  <c r="M21"/>
  <c r="M20"/>
  <c r="M19"/>
  <c r="M18"/>
  <c r="L8"/>
  <c r="L7"/>
  <c r="L6"/>
  <c r="L5"/>
  <c r="M41"/>
  <c r="K21"/>
  <c r="K24"/>
  <c r="K41"/>
</calcChain>
</file>

<file path=xl/sharedStrings.xml><?xml version="1.0" encoding="utf-8"?>
<sst xmlns="http://schemas.openxmlformats.org/spreadsheetml/2006/main" count="30" uniqueCount="23">
  <si>
    <t>Geboortedatum:</t>
  </si>
  <si>
    <t>Datum invulling:</t>
  </si>
  <si>
    <t>Antwoord</t>
  </si>
  <si>
    <t xml:space="preserve">Controle: </t>
  </si>
  <si>
    <t>is gelijk aan</t>
  </si>
  <si>
    <t>www.nahadvies.nl</t>
  </si>
  <si>
    <t>Vraagnr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</si>
  <si>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</si>
  <si>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</si>
  <si>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</si>
  <si>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</si>
  <si>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</si>
  <si>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</si>
  <si>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</si>
  <si>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t>Vragenlijst Sociale Communicatie, zonder doordrukblad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</si>
  <si>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aan de binnenzijde van het antwoordformulier!</t>
    </r>
  </si>
  <si>
    <t>Ja = 1</t>
  </si>
  <si>
    <t>Nee = 2</t>
  </si>
  <si>
    <t>Subtotalen</t>
  </si>
  <si>
    <t xml:space="preserve">Items 1-19 </t>
  </si>
  <si>
    <t>Items 20-40</t>
  </si>
  <si>
    <t>Totale score</t>
  </si>
  <si>
    <t>SCQ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</si>
</sst>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3">
    <font>
      <sz val="10"/>
      <color theme="1"/>
      <name val="Verdana"/>
      <family val="2"/>
    </font>
    <font>
      <b/>
      <sz val="10"/>
      <color indexed="8"/>
      <name val="Verdana"/>
      <family val="2"/>
    </font>
    <font>
      <u/>
      <sz val="10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0" xfId="0" applyFill="1"/>
    <xf numFmtId="0" fontId="0" fillId="2" borderId="0" xfId="0" applyNumberForma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Alignment="1" applyProtection="1">
      <alignment horizontal="left"/>
      <protection hidden="1"/>
    </xf>
    <xf numFmtId="0" fontId="0" fillId="2" borderId="12" xfId="0" applyFill="1" applyBorder="1" applyProtection="1">
      <protection hidden="1"/>
    </xf>
    <xf numFmtId="0" fontId="0" fillId="2" borderId="13" xfId="0" applyNumberForma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1" fillId="2" borderId="14" xfId="0" applyFont="1" applyFill="1" applyBorder="1" applyProtection="1"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0" fillId="2" borderId="0" xfId="0" applyFill="1" applyAlignment="1"/>
    <xf numFmtId="0" fontId="0" fillId="2" borderId="16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172" fontId="0" fillId="2" borderId="16" xfId="0" applyNumberForma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2" fillId="2" borderId="0" xfId="1" applyFill="1" applyAlignment="1" applyProtection="1">
      <alignment horizontal="right"/>
      <protection hidden="1"/>
    </xf>
    <xf numFmtId="0" fontId="0" fillId="0" borderId="0" xfId="0" applyAlignment="1"/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4" fontId="0" fillId="2" borderId="16" xfId="0" applyNumberForma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>
      <selection activeCell="C5" sqref="C5"/>
    </sheetView>
  </sheetViews>
  <sheetFormatPr defaultColWidth="0" defaultRowHeight="12.75" zeroHeight="1"/>
  <cols>
    <col min="1" max="1" width="1.375" style="14" customWidth="1"/>
    <col min="2" max="2" width="7.5" style="14" customWidth="1"/>
    <col min="3" max="3" width="9.375" style="14" customWidth="1"/>
    <col min="4" max="4" width="9" style="14" customWidth="1"/>
    <col min="5" max="5" width="9.25" style="14" customWidth="1"/>
    <col min="6" max="8" width="9" style="14" customWidth="1"/>
    <col min="9" max="9" width="10.75" style="14" customWidth="1"/>
    <col min="10" max="10" width="11.625" customWidth="1"/>
    <col min="11" max="11" width="9" customWidth="1"/>
    <col min="12" max="12" width="10.25" customWidth="1"/>
    <col min="13" max="13" width="9.125" customWidth="1"/>
    <col min="14" max="14" width="9" customWidth="1"/>
    <col min="15" max="15" width="9.125" customWidth="1"/>
    <col min="16" max="16" width="9" customWidth="1"/>
    <col min="17" max="17" width="4.875" customWidth="1"/>
    <col min="18" max="18" width="1.125" customWidth="1"/>
    <col min="19" max="19" width="9" hidden="1" customWidth="1"/>
    <col min="20" max="20" width="1.5" hidden="1" customWidth="1"/>
    <col min="21" max="21" width="1.75" hidden="1" customWidth="1"/>
  </cols>
  <sheetData>
    <row r="1" spans="1:21" s="4" customFormat="1">
      <c r="A1" s="14"/>
      <c r="B1" s="4" t="s">
        <v>22</v>
      </c>
      <c r="G1" s="41" t="s">
        <v>5</v>
      </c>
      <c r="H1" s="42"/>
      <c r="I1" s="42"/>
      <c r="J1" s="19"/>
      <c r="K1" s="12"/>
      <c r="O1" s="41" t="s">
        <v>5</v>
      </c>
      <c r="P1" s="42"/>
      <c r="Q1" s="42"/>
      <c r="R1" s="33"/>
      <c r="S1" s="33"/>
      <c r="T1" s="34"/>
      <c r="U1" s="34"/>
    </row>
    <row r="2" spans="1:21" s="4" customFormat="1">
      <c r="A2" s="14"/>
      <c r="B2" s="4" t="s">
        <v>9</v>
      </c>
      <c r="E2" s="19"/>
      <c r="F2" s="20"/>
      <c r="G2" s="20"/>
      <c r="P2" s="19"/>
      <c r="Q2" s="20"/>
      <c r="R2" s="20"/>
    </row>
    <row r="3" spans="1:21" s="4" customFormat="1">
      <c r="A3" s="14"/>
      <c r="B3" s="4" t="s">
        <v>14</v>
      </c>
      <c r="E3" s="19"/>
      <c r="F3" s="20"/>
      <c r="G3" s="20"/>
      <c r="P3" s="19"/>
      <c r="Q3" s="20"/>
      <c r="R3" s="20"/>
    </row>
    <row r="4" spans="1:21" s="4" customFormat="1">
      <c r="A4" s="14"/>
    </row>
    <row r="5" spans="1:21" s="4" customFormat="1">
      <c r="A5" s="14"/>
      <c r="B5" s="2" t="s">
        <v>7</v>
      </c>
      <c r="C5" s="3"/>
      <c r="D5" s="35"/>
      <c r="E5" s="36"/>
      <c r="F5" s="37"/>
      <c r="J5" s="5" t="s">
        <v>7</v>
      </c>
      <c r="K5" s="5"/>
      <c r="L5" s="35" t="str">
        <f>IF(ISBLANK(D5)," ", D5)</f>
        <v xml:space="preserve"> </v>
      </c>
      <c r="M5" s="43"/>
      <c r="N5" s="44"/>
    </row>
    <row r="6" spans="1:21" s="4" customFormat="1">
      <c r="A6" s="14"/>
      <c r="B6" s="6" t="s">
        <v>0</v>
      </c>
      <c r="C6" s="7"/>
      <c r="D6" s="38"/>
      <c r="E6" s="39"/>
      <c r="F6" s="40"/>
      <c r="J6" s="13" t="s">
        <v>0</v>
      </c>
      <c r="K6" s="8"/>
      <c r="L6" s="38" t="str">
        <f>IF(ISBLANK(D6)," ", D6)</f>
        <v xml:space="preserve"> </v>
      </c>
      <c r="M6" s="45"/>
      <c r="N6" s="46"/>
    </row>
    <row r="7" spans="1:21" s="4" customFormat="1">
      <c r="A7" s="14"/>
      <c r="B7" s="6" t="s">
        <v>1</v>
      </c>
      <c r="C7" s="7"/>
      <c r="D7" s="47"/>
      <c r="E7" s="39"/>
      <c r="F7" s="40"/>
      <c r="J7" s="8" t="s">
        <v>1</v>
      </c>
      <c r="K7" s="8"/>
      <c r="L7" s="47" t="str">
        <f>IF(ISBLANK(D7)," ", D7)</f>
        <v xml:space="preserve"> </v>
      </c>
      <c r="M7" s="45"/>
      <c r="N7" s="46"/>
    </row>
    <row r="8" spans="1:21" s="4" customFormat="1">
      <c r="A8" s="14"/>
      <c r="B8" s="9" t="s">
        <v>8</v>
      </c>
      <c r="C8" s="10"/>
      <c r="D8" s="35"/>
      <c r="E8" s="36"/>
      <c r="F8" s="37"/>
      <c r="J8" s="11" t="s">
        <v>8</v>
      </c>
      <c r="K8" s="11"/>
      <c r="L8" s="35" t="str">
        <f>IF(ISBLANK(D8)," ", D8)</f>
        <v xml:space="preserve"> </v>
      </c>
      <c r="M8" s="43"/>
      <c r="N8" s="44"/>
    </row>
    <row r="9" spans="1:21" s="4" customFormat="1">
      <c r="A9" s="14"/>
    </row>
    <row r="10" spans="1:21" s="4" customFormat="1">
      <c r="A10" s="14"/>
      <c r="B10" s="21" t="s">
        <v>10</v>
      </c>
      <c r="C10" s="21"/>
      <c r="D10" s="22"/>
      <c r="E10" s="21"/>
      <c r="F10" s="21"/>
      <c r="G10" s="21"/>
      <c r="H10" s="21"/>
      <c r="I10" s="21"/>
    </row>
    <row r="11" spans="1:21" s="4" customFormat="1">
      <c r="A11" s="14"/>
      <c r="B11" s="21" t="s">
        <v>15</v>
      </c>
      <c r="C11" s="21"/>
      <c r="D11" s="22"/>
      <c r="E11" s="21"/>
      <c r="F11" s="21"/>
      <c r="G11" s="21"/>
      <c r="H11" s="21"/>
      <c r="I11" s="21"/>
    </row>
    <row r="12" spans="1:21" s="4" customFormat="1">
      <c r="A12" s="14"/>
      <c r="D12" s="12"/>
    </row>
    <row r="13" spans="1:21" s="4" customFormat="1">
      <c r="A13" s="14"/>
      <c r="B13" s="4" t="s">
        <v>11</v>
      </c>
      <c r="D13" s="12" t="s">
        <v>16</v>
      </c>
      <c r="K13" s="12"/>
    </row>
    <row r="14" spans="1:21" s="4" customFormat="1">
      <c r="A14" s="14"/>
      <c r="D14" s="12" t="s">
        <v>17</v>
      </c>
      <c r="K14" s="12"/>
    </row>
    <row r="15" spans="1:21" s="4" customFormat="1">
      <c r="A15" s="14"/>
      <c r="D15" s="12"/>
      <c r="K15" s="12"/>
      <c r="L15" s="4" t="s">
        <v>12</v>
      </c>
    </row>
    <row r="16" spans="1:21" s="4" customFormat="1">
      <c r="A16" s="14"/>
      <c r="D16" s="12"/>
      <c r="K16" s="12"/>
      <c r="L16" s="4" t="s">
        <v>13</v>
      </c>
    </row>
    <row r="17" spans="1:15" s="4" customFormat="1">
      <c r="A17" s="14"/>
      <c r="B17" s="4" t="s">
        <v>6</v>
      </c>
      <c r="C17" s="4" t="s">
        <v>2</v>
      </c>
      <c r="D17" s="4" t="s">
        <v>6</v>
      </c>
      <c r="E17" s="4" t="s">
        <v>2</v>
      </c>
      <c r="K17" s="12"/>
    </row>
    <row r="18" spans="1:15" s="4" customFormat="1">
      <c r="A18" s="14"/>
      <c r="B18" s="4">
        <v>1</v>
      </c>
      <c r="C18" s="24"/>
      <c r="D18" s="4">
        <v>20</v>
      </c>
      <c r="E18" s="24"/>
      <c r="K18" s="12"/>
      <c r="L18" s="4">
        <v>1</v>
      </c>
      <c r="M18" s="23" t="str">
        <f>IF(ISBLANK(C18)," ",LOOKUP(C18,{1,2},{"Ja","Nee"}))</f>
        <v xml:space="preserve"> </v>
      </c>
      <c r="N18" s="4">
        <v>20</v>
      </c>
      <c r="O18" s="23" t="str">
        <f>IF(ISBLANK(E18)," ",LOOKUP(E18,{1,2},{0,1}))</f>
        <v xml:space="preserve"> </v>
      </c>
    </row>
    <row r="19" spans="1:15" s="4" customFormat="1" ht="13.5" thickBot="1">
      <c r="A19" s="14"/>
      <c r="B19" s="4">
        <v>2</v>
      </c>
      <c r="C19" s="24"/>
      <c r="D19" s="4">
        <v>21</v>
      </c>
      <c r="E19" s="24"/>
      <c r="L19" s="4">
        <v>2</v>
      </c>
      <c r="M19" s="23" t="str">
        <f>IF(ISBLANK(C19)," ",LOOKUP(C19,{1,2},{0,1}))</f>
        <v xml:space="preserve"> </v>
      </c>
      <c r="N19" s="4">
        <v>21</v>
      </c>
      <c r="O19" s="23" t="str">
        <f>IF(ISBLANK(E19)," ",LOOKUP(E19,{1,2},{0,1}))</f>
        <v xml:space="preserve"> </v>
      </c>
    </row>
    <row r="20" spans="1:15" s="4" customFormat="1">
      <c r="A20" s="14"/>
      <c r="B20" s="4">
        <v>3</v>
      </c>
      <c r="C20" s="24"/>
      <c r="D20" s="4">
        <v>22</v>
      </c>
      <c r="E20" s="24"/>
      <c r="J20" s="25" t="s">
        <v>18</v>
      </c>
      <c r="K20" s="26"/>
      <c r="L20" s="4">
        <v>3</v>
      </c>
      <c r="M20" s="23" t="str">
        <f>IF(ISBLANK(C20)," ",LOOKUP(C20,{1,2},{1,0}))</f>
        <v xml:space="preserve"> </v>
      </c>
      <c r="N20" s="4">
        <v>22</v>
      </c>
      <c r="O20" s="23" t="str">
        <f>IF(ISBLANK(E20)," ",LOOKUP(E20,{1,2},{0,1}))</f>
        <v xml:space="preserve"> </v>
      </c>
    </row>
    <row r="21" spans="1:15" s="4" customFormat="1">
      <c r="A21" s="14"/>
      <c r="B21" s="4">
        <v>4</v>
      </c>
      <c r="C21" s="24"/>
      <c r="D21" s="4">
        <v>23</v>
      </c>
      <c r="E21" s="24"/>
      <c r="J21" s="27" t="s">
        <v>19</v>
      </c>
      <c r="K21" s="29">
        <f>IF(C18=2,SUM(M25:M36),SUM(M19:M36))</f>
        <v>0</v>
      </c>
      <c r="L21" s="4">
        <v>4</v>
      </c>
      <c r="M21" s="23" t="str">
        <f>IF(ISBLANK(C21)," ",LOOKUP(C21,{1,2},{1,0}))</f>
        <v xml:space="preserve"> </v>
      </c>
      <c r="N21" s="4">
        <v>23</v>
      </c>
      <c r="O21" s="23" t="str">
        <f>IF(ISBLANK(E21)," ",LOOKUP(E21,{1,2},{0,1}))</f>
        <v xml:space="preserve"> </v>
      </c>
    </row>
    <row r="22" spans="1:15" s="4" customFormat="1">
      <c r="A22" s="14"/>
      <c r="B22" s="4">
        <v>5</v>
      </c>
      <c r="C22" s="24"/>
      <c r="D22" s="4">
        <v>24</v>
      </c>
      <c r="E22" s="24"/>
      <c r="J22" s="27" t="s">
        <v>20</v>
      </c>
      <c r="K22" s="30">
        <f>SUM(O18:O38)</f>
        <v>0</v>
      </c>
      <c r="L22" s="4">
        <v>5</v>
      </c>
      <c r="M22" s="23" t="str">
        <f>IF(ISBLANK(C22)," ",LOOKUP(C22,{1,2},{1,0}))</f>
        <v xml:space="preserve"> </v>
      </c>
      <c r="N22" s="4">
        <v>24</v>
      </c>
      <c r="O22" s="23" t="str">
        <f>IF(ISBLANK(E22)," ",LOOKUP(E22,{1,2},{0,1}))</f>
        <v xml:space="preserve"> </v>
      </c>
    </row>
    <row r="23" spans="1:15" s="4" customFormat="1">
      <c r="A23" s="14"/>
      <c r="B23" s="4">
        <v>6</v>
      </c>
      <c r="C23" s="24"/>
      <c r="D23" s="4">
        <v>25</v>
      </c>
      <c r="E23" s="24"/>
      <c r="J23" s="28"/>
      <c r="K23" s="30"/>
      <c r="L23" s="4">
        <v>6</v>
      </c>
      <c r="M23" s="23" t="str">
        <f>IF(ISBLANK(C23)," ",LOOKUP(C23,{1,2},{1,0}))</f>
        <v xml:space="preserve"> </v>
      </c>
      <c r="N23" s="4">
        <v>25</v>
      </c>
      <c r="O23" s="23" t="str">
        <f>IF(ISBLANK(E23)," ",LOOKUP(E23,{1,2},{0,1}))</f>
        <v xml:space="preserve"> </v>
      </c>
    </row>
    <row r="24" spans="1:15" s="4" customFormat="1" ht="13.5" thickBot="1">
      <c r="A24" s="14"/>
      <c r="B24" s="4">
        <v>7</v>
      </c>
      <c r="C24" s="24"/>
      <c r="D24" s="4">
        <v>26</v>
      </c>
      <c r="E24" s="24"/>
      <c r="J24" s="31" t="s">
        <v>21</v>
      </c>
      <c r="K24" s="32">
        <f>K21+K22</f>
        <v>0</v>
      </c>
      <c r="L24" s="4">
        <v>7</v>
      </c>
      <c r="M24" s="23" t="str">
        <f>IF(ISBLANK(C24)," ",LOOKUP(C24,{1,2},{1,0}))</f>
        <v xml:space="preserve"> </v>
      </c>
      <c r="N24" s="4">
        <v>26</v>
      </c>
      <c r="O24" s="23" t="str">
        <f>IF(ISBLANK(E24)," ",LOOKUP(E24,{1,2},{0,1}))</f>
        <v xml:space="preserve"> </v>
      </c>
    </row>
    <row r="25" spans="1:15" s="4" customFormat="1">
      <c r="A25" s="14"/>
      <c r="B25" s="4">
        <v>8</v>
      </c>
      <c r="C25" s="24"/>
      <c r="D25" s="4">
        <v>27</v>
      </c>
      <c r="E25" s="24"/>
      <c r="L25" s="4">
        <v>8</v>
      </c>
      <c r="M25" s="23" t="str">
        <f>IF(ISBLANK(C25)," ",(LOOKUP(C25,{1,2},{1,0})))</f>
        <v xml:space="preserve"> </v>
      </c>
      <c r="N25" s="4">
        <v>27</v>
      </c>
      <c r="O25" s="23" t="str">
        <f>IF(ISBLANK(E25)," ",LOOKUP(E25,{1,2},{0,1}))</f>
        <v xml:space="preserve"> </v>
      </c>
    </row>
    <row r="26" spans="1:15" s="4" customFormat="1">
      <c r="A26" s="14"/>
      <c r="B26" s="4">
        <v>9</v>
      </c>
      <c r="C26" s="24"/>
      <c r="D26" s="4">
        <v>28</v>
      </c>
      <c r="E26" s="24"/>
      <c r="L26" s="4">
        <v>9</v>
      </c>
      <c r="M26" s="23" t="str">
        <f>IF(ISBLANK(C26)," ",LOOKUP(C26,{1,2},{0,1}))</f>
        <v xml:space="preserve"> </v>
      </c>
      <c r="N26" s="4">
        <v>28</v>
      </c>
      <c r="O26" s="23" t="str">
        <f>IF(ISBLANK(E26)," ",LOOKUP(E26,{1,2},{0,1}))</f>
        <v xml:space="preserve"> </v>
      </c>
    </row>
    <row r="27" spans="1:15" s="4" customFormat="1">
      <c r="A27" s="14"/>
      <c r="B27" s="4">
        <v>10</v>
      </c>
      <c r="C27" s="24"/>
      <c r="D27" s="4">
        <v>29</v>
      </c>
      <c r="E27" s="24"/>
      <c r="L27" s="4">
        <v>10</v>
      </c>
      <c r="M27" s="23" t="str">
        <f>IF(ISBLANK(C27)," ",LOOKUP(C27,{1,2},{1,0}))</f>
        <v xml:space="preserve"> </v>
      </c>
      <c r="N27" s="4">
        <v>29</v>
      </c>
      <c r="O27" s="23" t="str">
        <f>IF(ISBLANK(E27)," ",LOOKUP(E27,{1,2},{0,1}))</f>
        <v xml:space="preserve"> </v>
      </c>
    </row>
    <row r="28" spans="1:15" s="4" customFormat="1">
      <c r="A28" s="14"/>
      <c r="B28" s="4">
        <v>11</v>
      </c>
      <c r="C28" s="24"/>
      <c r="D28" s="4">
        <v>30</v>
      </c>
      <c r="E28" s="24"/>
      <c r="L28" s="4">
        <v>11</v>
      </c>
      <c r="M28" s="23" t="str">
        <f>IF(ISBLANK(C28)," ",LOOKUP(C28,{1,2},{1,0}))</f>
        <v xml:space="preserve"> </v>
      </c>
      <c r="N28" s="4">
        <v>30</v>
      </c>
      <c r="O28" s="23" t="str">
        <f>IF(ISBLANK(E28)," ",LOOKUP(E28,{1,2},{0,1}))</f>
        <v xml:space="preserve"> </v>
      </c>
    </row>
    <row r="29" spans="1:15" s="4" customFormat="1">
      <c r="A29" s="14"/>
      <c r="B29" s="4">
        <v>12</v>
      </c>
      <c r="C29" s="24"/>
      <c r="D29" s="4">
        <v>31</v>
      </c>
      <c r="E29" s="24"/>
      <c r="L29" s="4">
        <v>12</v>
      </c>
      <c r="M29" s="23" t="str">
        <f>IF(ISBLANK(C29)," ",LOOKUP(C29,{1,2},{1,0}))</f>
        <v xml:space="preserve"> </v>
      </c>
      <c r="N29" s="4">
        <v>31</v>
      </c>
      <c r="O29" s="23" t="str">
        <f>IF(ISBLANK(E29)," ",LOOKUP(E29,{1,2},{0,1}))</f>
        <v xml:space="preserve"> </v>
      </c>
    </row>
    <row r="30" spans="1:15" s="4" customFormat="1">
      <c r="A30" s="14"/>
      <c r="B30" s="4">
        <v>13</v>
      </c>
      <c r="C30" s="24"/>
      <c r="D30" s="4">
        <v>32</v>
      </c>
      <c r="E30" s="24"/>
      <c r="L30" s="4">
        <v>13</v>
      </c>
      <c r="M30" s="23" t="str">
        <f>IF(ISBLANK(C30)," ",LOOKUP(C30,{1,2},{1,0}))</f>
        <v xml:space="preserve"> </v>
      </c>
      <c r="N30" s="4">
        <v>32</v>
      </c>
      <c r="O30" s="23" t="str">
        <f>IF(ISBLANK(E30)," ",LOOKUP(E30,{1,2},{0,1}))</f>
        <v xml:space="preserve"> </v>
      </c>
    </row>
    <row r="31" spans="1:15" s="4" customFormat="1">
      <c r="A31" s="14"/>
      <c r="B31" s="4">
        <v>14</v>
      </c>
      <c r="C31" s="24"/>
      <c r="D31" s="4">
        <v>33</v>
      </c>
      <c r="E31" s="24"/>
      <c r="L31" s="4">
        <v>14</v>
      </c>
      <c r="M31" s="23" t="str">
        <f>IF(ISBLANK(C31)," ",LOOKUP(C31,{1,2},{1,0}))</f>
        <v xml:space="preserve"> </v>
      </c>
      <c r="N31" s="4">
        <v>33</v>
      </c>
      <c r="O31" s="23" t="str">
        <f>IF(ISBLANK(E31)," ",LOOKUP(E31,{1,2},{0,1}))</f>
        <v xml:space="preserve"> </v>
      </c>
    </row>
    <row r="32" spans="1:15" s="4" customFormat="1">
      <c r="A32" s="14"/>
      <c r="B32" s="4">
        <v>15</v>
      </c>
      <c r="C32" s="24"/>
      <c r="D32" s="4">
        <v>34</v>
      </c>
      <c r="E32" s="24"/>
      <c r="L32" s="4">
        <v>15</v>
      </c>
      <c r="M32" s="23" t="str">
        <f>IF(ISBLANK(C32)," ",LOOKUP(C32,{1,2},{1,0}))</f>
        <v xml:space="preserve"> </v>
      </c>
      <c r="N32" s="4">
        <v>34</v>
      </c>
      <c r="O32" s="23" t="str">
        <f>IF(ISBLANK(E32)," ",LOOKUP(E32,{1,2},{0,1}))</f>
        <v xml:space="preserve"> </v>
      </c>
    </row>
    <row r="33" spans="1:15" s="4" customFormat="1">
      <c r="A33" s="14"/>
      <c r="B33" s="4">
        <v>16</v>
      </c>
      <c r="C33" s="24"/>
      <c r="D33" s="4">
        <v>35</v>
      </c>
      <c r="E33" s="24"/>
      <c r="L33" s="4">
        <v>16</v>
      </c>
      <c r="M33" s="23" t="str">
        <f>IF(ISBLANK(C33)," ",LOOKUP(C33,{1,2},{1,0}))</f>
        <v xml:space="preserve"> </v>
      </c>
      <c r="N33" s="4">
        <v>35</v>
      </c>
      <c r="O33" s="23" t="str">
        <f>IF(ISBLANK(E33)," ",LOOKUP(E33,{1,2},{0,1}))</f>
        <v xml:space="preserve"> </v>
      </c>
    </row>
    <row r="34" spans="1:15" s="4" customFormat="1">
      <c r="A34" s="14"/>
      <c r="B34" s="4">
        <v>17</v>
      </c>
      <c r="C34" s="24"/>
      <c r="D34" s="20">
        <v>36</v>
      </c>
      <c r="E34" s="24"/>
      <c r="L34" s="4">
        <v>17</v>
      </c>
      <c r="M34" s="23" t="str">
        <f>IF(ISBLANK(C34)," ",LOOKUP(C34,{1,2},{1,0}))</f>
        <v xml:space="preserve"> </v>
      </c>
      <c r="N34" s="20">
        <v>36</v>
      </c>
      <c r="O34" s="23" t="str">
        <f>IF(ISBLANK(E34)," ",LOOKUP(E34,{1,2},{0,1}))</f>
        <v xml:space="preserve"> </v>
      </c>
    </row>
    <row r="35" spans="1:15" s="4" customFormat="1">
      <c r="A35" s="14"/>
      <c r="B35" s="4">
        <v>18</v>
      </c>
      <c r="C35" s="24"/>
      <c r="D35" s="20">
        <v>37</v>
      </c>
      <c r="E35" s="24"/>
      <c r="L35" s="4">
        <v>18</v>
      </c>
      <c r="M35" s="23" t="str">
        <f>IF(ISBLANK(C35)," ",LOOKUP(C35,{1,2},{1,0}))</f>
        <v xml:space="preserve"> </v>
      </c>
      <c r="N35" s="20">
        <v>37</v>
      </c>
      <c r="O35" s="23" t="str">
        <f>IF(ISBLANK(E35)," ",LOOKUP(E35,{1,2},{0,1}))</f>
        <v xml:space="preserve"> </v>
      </c>
    </row>
    <row r="36" spans="1:15" s="4" customFormat="1">
      <c r="A36" s="14"/>
      <c r="B36" s="4">
        <v>19</v>
      </c>
      <c r="C36" s="24"/>
      <c r="D36" s="20">
        <v>38</v>
      </c>
      <c r="E36" s="24"/>
      <c r="L36" s="4">
        <v>19</v>
      </c>
      <c r="M36" s="23" t="str">
        <f>IF(ISBLANK(C36)," ",LOOKUP(C36,{1,2},{0,1}))</f>
        <v xml:space="preserve"> </v>
      </c>
      <c r="N36" s="20">
        <v>38</v>
      </c>
      <c r="O36" s="23" t="str">
        <f>IF(ISBLANK(E36)," ",LOOKUP(E36,{1,2},{0,1}))</f>
        <v xml:space="preserve"> </v>
      </c>
    </row>
    <row r="37" spans="1:15" s="4" customFormat="1">
      <c r="A37" s="14"/>
      <c r="D37" s="20">
        <v>39</v>
      </c>
      <c r="E37" s="24"/>
      <c r="N37" s="20">
        <v>39</v>
      </c>
      <c r="O37" s="23" t="str">
        <f>IF(ISBLANK(E37)," ",LOOKUP(E37,{1,2},{0,1}))</f>
        <v xml:space="preserve"> </v>
      </c>
    </row>
    <row r="38" spans="1:15" s="4" customFormat="1">
      <c r="A38" s="14"/>
      <c r="D38" s="20">
        <v>40</v>
      </c>
      <c r="E38" s="24"/>
      <c r="N38" s="20">
        <v>40</v>
      </c>
      <c r="O38" s="23" t="str">
        <f>IF(ISBLANK(E38)," ",LOOKUP(E38,{1,2},{0,1}))</f>
        <v xml:space="preserve"> </v>
      </c>
    </row>
    <row r="39" spans="1:15" s="4" customFormat="1">
      <c r="A39" s="14"/>
      <c r="M39" s="15"/>
      <c r="N39" s="15"/>
    </row>
    <row r="40" spans="1:15" s="4" customFormat="1">
      <c r="A40" s="14"/>
      <c r="L40" s="18"/>
      <c r="M40" s="16"/>
      <c r="N40" s="15"/>
    </row>
    <row r="41" spans="1:15" s="4" customFormat="1">
      <c r="A41" s="14"/>
      <c r="J41" s="4" t="s">
        <v>3</v>
      </c>
      <c r="K41" s="17">
        <f>K24</f>
        <v>0</v>
      </c>
      <c r="L41" s="15" t="s">
        <v>4</v>
      </c>
      <c r="M41" s="15">
        <f>SUM(M19:M36)+SUM(O18:O38)</f>
        <v>0</v>
      </c>
      <c r="N41" s="16"/>
    </row>
    <row r="42" spans="1:15" s="4" customFormat="1">
      <c r="A42" s="14"/>
      <c r="M42" s="17"/>
      <c r="N42" s="17"/>
    </row>
    <row r="43" spans="1:15" s="4" customFormat="1">
      <c r="A43" s="14"/>
      <c r="N43" s="17"/>
    </row>
    <row r="44" spans="1:15" s="4" customFormat="1">
      <c r="A44" s="14"/>
    </row>
    <row r="45" spans="1:15" s="4" customFormat="1">
      <c r="A45" s="14"/>
    </row>
    <row r="46" spans="1:15" s="4" customFormat="1">
      <c r="A46" s="14"/>
    </row>
    <row r="47" spans="1:15" s="4" customFormat="1">
      <c r="A47" s="14"/>
    </row>
    <row r="48" spans="1:15" s="4" customFormat="1">
      <c r="A48" s="14"/>
    </row>
    <row r="49" spans="1:21" s="4" customFormat="1">
      <c r="A49" s="14"/>
    </row>
    <row r="50" spans="1:21" s="4" customFormat="1">
      <c r="A50" s="14"/>
    </row>
    <row r="51" spans="1:21" s="4" customFormat="1">
      <c r="A51" s="14"/>
    </row>
    <row r="52" spans="1:21" s="4" customFormat="1">
      <c r="A52" s="14"/>
    </row>
    <row r="53" spans="1:21" s="4" customFormat="1">
      <c r="A53" s="14"/>
    </row>
    <row r="54" spans="1:21" s="4" customFormat="1">
      <c r="A54" s="14"/>
    </row>
    <row r="55" spans="1:21" s="4" customFormat="1">
      <c r="A55" s="14"/>
    </row>
    <row r="56" spans="1:21" s="4" customFormat="1">
      <c r="A56" s="14"/>
    </row>
    <row r="57" spans="1:21" s="14" customFormat="1" hidden="1">
      <c r="H57" s="4"/>
      <c r="I57" s="4"/>
      <c r="J57" s="4"/>
      <c r="K57" s="4"/>
      <c r="L57" s="4"/>
      <c r="M57" s="4"/>
      <c r="N57" s="4"/>
    </row>
    <row r="58" spans="1:21" s="14" customFormat="1" hidden="1">
      <c r="H58" s="4"/>
      <c r="I58" s="4"/>
      <c r="J58" s="4"/>
      <c r="K58" s="4"/>
      <c r="L58" s="4"/>
      <c r="M58" s="4"/>
      <c r="N58" s="4"/>
    </row>
    <row r="59" spans="1:21" s="14" customFormat="1" hidden="1">
      <c r="H59" s="4"/>
      <c r="I59" s="4"/>
      <c r="J59" s="4"/>
      <c r="K59" s="4"/>
      <c r="L59" s="4"/>
      <c r="M59" s="4"/>
      <c r="N59" s="4"/>
      <c r="O59"/>
      <c r="P59"/>
      <c r="Q59"/>
      <c r="R59"/>
      <c r="S59"/>
    </row>
    <row r="60" spans="1:21" s="14" customFormat="1" hidden="1">
      <c r="H60" s="4"/>
      <c r="I60" s="4"/>
      <c r="J60" s="4"/>
      <c r="K60" s="4"/>
      <c r="L60" s="4"/>
      <c r="M60" s="4"/>
      <c r="N60" s="4"/>
      <c r="O60"/>
      <c r="P60"/>
      <c r="Q60"/>
      <c r="R60"/>
      <c r="S60"/>
    </row>
    <row r="61" spans="1:21" s="14" customFormat="1" hidden="1">
      <c r="H61" s="4"/>
      <c r="I61" s="4"/>
      <c r="J61" s="4"/>
      <c r="K61" s="4"/>
      <c r="L61" s="4"/>
      <c r="M61" s="4"/>
      <c r="N61" s="4"/>
      <c r="O61"/>
      <c r="P61"/>
      <c r="Q61"/>
      <c r="R61"/>
      <c r="S61"/>
    </row>
    <row r="62" spans="1:21" hidden="1">
      <c r="H62" s="4"/>
      <c r="I62" s="4"/>
      <c r="J62" s="4"/>
      <c r="K62" s="4"/>
      <c r="L62" s="4"/>
      <c r="M62" s="4"/>
      <c r="N62" s="4"/>
      <c r="U62" s="14"/>
    </row>
    <row r="63" spans="1:21" hidden="1">
      <c r="H63" s="4"/>
      <c r="I63" s="4"/>
      <c r="J63" s="4"/>
      <c r="K63" s="4"/>
      <c r="L63" s="4"/>
      <c r="M63" s="4"/>
      <c r="N63" s="4"/>
      <c r="U63" s="14"/>
    </row>
    <row r="64" spans="1:21" hidden="1">
      <c r="H64" s="4"/>
      <c r="I64" s="4"/>
      <c r="J64" s="4"/>
      <c r="K64" s="4"/>
      <c r="L64" s="4"/>
      <c r="M64" s="4"/>
      <c r="N64" s="4"/>
      <c r="U64" s="14"/>
    </row>
    <row r="65" spans="2:21" hidden="1">
      <c r="B65" s="4"/>
      <c r="C65" s="4"/>
      <c r="H65" s="4"/>
      <c r="I65" s="4"/>
      <c r="J65" s="4"/>
      <c r="K65" s="4"/>
      <c r="L65" s="4"/>
      <c r="M65" s="4"/>
      <c r="N65" s="4"/>
      <c r="U65" s="14"/>
    </row>
    <row r="66" spans="2:21" hidden="1">
      <c r="B66" s="4"/>
      <c r="C66" s="4"/>
      <c r="H66" s="4"/>
      <c r="I66" s="4"/>
      <c r="J66" s="4"/>
      <c r="K66" s="4"/>
      <c r="L66" s="4"/>
      <c r="M66" s="4"/>
      <c r="N66" s="4"/>
      <c r="O66" s="4"/>
      <c r="P66" s="4"/>
      <c r="U66" s="14"/>
    </row>
    <row r="67" spans="2:21" hidden="1">
      <c r="B67" s="4"/>
      <c r="C67" s="4"/>
      <c r="H67" s="4"/>
      <c r="I67" s="4"/>
      <c r="J67" s="1"/>
      <c r="K67" s="1"/>
      <c r="L67" s="1"/>
      <c r="M67" s="1"/>
      <c r="N67" s="1"/>
      <c r="O67" s="1"/>
      <c r="P67" s="1"/>
    </row>
    <row r="68" spans="2:21" hidden="1">
      <c r="B68" s="4"/>
      <c r="C68" s="4"/>
      <c r="H68" s="4"/>
      <c r="I68" s="4"/>
      <c r="J68" s="1"/>
      <c r="K68" s="1"/>
      <c r="L68" s="1"/>
      <c r="M68" s="1"/>
      <c r="N68" s="1"/>
      <c r="O68" s="1"/>
      <c r="P68" s="1"/>
    </row>
    <row r="69" spans="2:21" hidden="1">
      <c r="B69" s="4"/>
      <c r="C69" s="4"/>
      <c r="H69" s="4"/>
      <c r="I69" s="4"/>
      <c r="J69" s="1"/>
      <c r="K69" s="1"/>
      <c r="L69" s="1"/>
      <c r="M69" s="1"/>
      <c r="N69" s="1"/>
      <c r="O69" s="1"/>
      <c r="P69" s="1"/>
    </row>
    <row r="70" spans="2:21" hidden="1">
      <c r="B70" s="4"/>
      <c r="C70" s="4"/>
      <c r="I70" s="4"/>
      <c r="J70" s="1"/>
      <c r="K70" s="1"/>
      <c r="L70" s="1"/>
      <c r="M70" s="1"/>
      <c r="N70" s="1"/>
      <c r="O70" s="1"/>
      <c r="P70" s="1"/>
    </row>
  </sheetData>
  <sheetProtection password="CD7E" sheet="1" objects="1" scenarios="1"/>
  <mergeCells count="10">
    <mergeCell ref="L7:N7"/>
    <mergeCell ref="L8:N8"/>
    <mergeCell ref="D7:F7"/>
    <mergeCell ref="D8:F8"/>
    <mergeCell ref="D5:F5"/>
    <mergeCell ref="D6:F6"/>
    <mergeCell ref="G1:I1"/>
    <mergeCell ref="O1:Q1"/>
    <mergeCell ref="L5:N5"/>
    <mergeCell ref="L6:N6"/>
  </mergeCells>
  <phoneticPr fontId="0" type="noConversion"/>
  <dataValidations count="7">
    <dataValidation type="custom" allowBlank="1" showInputMessage="1" showErrorMessage="1" errorTitle="Ongeldige invoer" error="De vragen 2 tot en met 7 kunnen alleen ingevuld worden als het antwoord op vraag 1 &quot;Ja&quot; is." sqref="C19">
      <formula1>C18=1</formula1>
    </dataValidation>
    <dataValidation type="custom" allowBlank="1" showInputMessage="1" showErrorMessage="1" errorTitle="Ongeldige invoer" error="De vragen 2 tot en met 7 kunnen alleen ingevuld worden als het antwoord op vraag 1 &quot;Ja&quot; is." sqref="C22">
      <formula1>C18=1</formula1>
    </dataValidation>
    <dataValidation type="custom" allowBlank="1" showInputMessage="1" showErrorMessage="1" errorTitle="Ongeldige invoer" error="De vragen 2 tot en met 7 kunnen alleen ingevuld worden als het antwoord op vraag 1 &quot;Ja&quot; is." sqref="C20">
      <formula1>C18=1</formula1>
    </dataValidation>
    <dataValidation type="custom" allowBlank="1" showInputMessage="1" showErrorMessage="1" errorTitle="Ongeldige invoer" error="De vragen 2 tot en met 7 kunnen alleen ingevuld worden als het antwoord op vraag 1 &quot;Ja&quot; is." sqref="C21">
      <formula1>C18=1</formula1>
    </dataValidation>
    <dataValidation type="custom" allowBlank="1" showInputMessage="1" showErrorMessage="1" errorTitle="Ongeldige invoer" error="De vragen 2 tot en met 7 kunnen alleen ingevuld worden als het antwoord op vraag 1 &quot;Ja&quot; is." sqref="C23">
      <formula1>C18=1</formula1>
    </dataValidation>
    <dataValidation type="custom" allowBlank="1" showInputMessage="1" showErrorMessage="1" errorTitle="Ongeldige invoer" error="De vragen 2 tot en met 7 kunnen alleen ingevuld worden als het antwoord op vraag 1 &quot;Ja&quot; is." sqref="C24">
      <formula1>C18=1</formula1>
    </dataValidation>
    <dataValidation type="whole" allowBlank="1" showInputMessage="1" showErrorMessage="1" errorTitle="Ongeldige invoer" error="De ingevoerde waarde dient 1 of 2 te zijn." sqref="E18:E38 C18 C25:C36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&amp;CSCQ Scorehulp versie 1.1 - Rémy Antonides</oddHeader>
    <oddFooter xml:space="preserve">&amp;CVragen, opmerkingen, suggesties of correcties zijn welkom via info@nahadvies.nl 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2012-08-22T13:06:47Z</cp:lastPrinted>
  <dcterms:created xsi:type="dcterms:W3CDTF">2011-09-29T09:41:27Z</dcterms:created>
  <dcterms:modified xsi:type="dcterms:W3CDTF">2013-07-18T11:31:03Z</dcterms:modified>
</cp:coreProperties>
</file>